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codeName="ThisWorkbook"/>
  <mc:AlternateContent xmlns:mc="http://schemas.openxmlformats.org/markup-compatibility/2006">
    <mc:Choice Requires="x15">
      <x15ac:absPath xmlns:x15ac="http://schemas.microsoft.com/office/spreadsheetml/2010/11/ac" url="/Users/imac/Desktop/"/>
    </mc:Choice>
  </mc:AlternateContent>
  <xr:revisionPtr revIDLastSave="0" documentId="8_{9A83EE4F-3E6A-C64D-80D6-D498A9CF35F6}" xr6:coauthVersionLast="47" xr6:coauthVersionMax="47" xr10:uidLastSave="{00000000-0000-0000-0000-000000000000}"/>
  <bookViews>
    <workbookView xWindow="0" yWindow="500" windowWidth="32540" windowHeight="21340" xr2:uid="{00000000-000D-0000-FFFF-FFFF00000000}"/>
  </bookViews>
  <sheets>
    <sheet name="Formulario Apertura CTA." sheetId="1" r:id="rId1"/>
    <sheet name="DATOS" sheetId="2" state="hidden" r:id="rId2"/>
  </sheets>
  <definedNames>
    <definedName name="_xlnm.Print_Area" localSheetId="0">'Formulario Apertura CTA.'!$A$1:$Z$163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79" i="1" l="1"/>
  <c r="V79" i="1"/>
  <c r="C12" i="2"/>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131" i="2" s="1"/>
  <c r="C132" i="2" s="1"/>
  <c r="C133" i="2" s="1"/>
  <c r="C134" i="2" s="1"/>
  <c r="C135" i="2" s="1"/>
  <c r="C136" i="2" s="1"/>
  <c r="C137" i="2" s="1"/>
  <c r="C138" i="2" s="1"/>
  <c r="C139" i="2" s="1"/>
  <c r="C140" i="2" s="1"/>
  <c r="C141" i="2" s="1"/>
  <c r="C142" i="2" s="1"/>
  <c r="C143" i="2" s="1"/>
  <c r="C144" i="2" s="1"/>
  <c r="C145" i="2" s="1"/>
  <c r="C146" i="2" s="1"/>
  <c r="C147" i="2" s="1"/>
  <c r="C148" i="2" s="1"/>
  <c r="C149" i="2" s="1"/>
  <c r="C150" i="2" s="1"/>
  <c r="C151" i="2" s="1"/>
  <c r="C152" i="2" s="1"/>
  <c r="C153" i="2" s="1"/>
  <c r="C154" i="2" s="1"/>
  <c r="C155" i="2" s="1"/>
  <c r="C156" i="2" s="1"/>
  <c r="C157" i="2" s="1"/>
  <c r="C158" i="2" s="1"/>
  <c r="C159" i="2" s="1"/>
  <c r="C160" i="2" s="1"/>
  <c r="C161" i="2" s="1"/>
  <c r="C162" i="2" s="1"/>
  <c r="C163" i="2" s="1"/>
  <c r="C164" i="2" s="1"/>
  <c r="C165" i="2" s="1"/>
  <c r="C166" i="2" s="1"/>
  <c r="C167" i="2" s="1"/>
  <c r="C168" i="2" s="1"/>
  <c r="C169" i="2" s="1"/>
  <c r="C170" i="2" s="1"/>
  <c r="C171" i="2" s="1"/>
  <c r="C172" i="2" s="1"/>
  <c r="C173" i="2" s="1"/>
  <c r="C174" i="2" s="1"/>
  <c r="C175" i="2" s="1"/>
  <c r="C176" i="2" s="1"/>
  <c r="C177" i="2" s="1"/>
  <c r="C178" i="2" s="1"/>
  <c r="C179" i="2" s="1"/>
  <c r="C180" i="2" s="1"/>
  <c r="C181" i="2" s="1"/>
  <c r="C182" i="2" s="1"/>
  <c r="C183" i="2" s="1"/>
  <c r="C184" i="2" s="1"/>
  <c r="C185" i="2" s="1"/>
  <c r="C186" i="2" s="1"/>
  <c r="C187" i="2" s="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C213" i="2" s="1"/>
  <c r="C214" i="2" s="1"/>
  <c r="C215" i="2" s="1"/>
  <c r="C216" i="2" s="1"/>
  <c r="C217" i="2" s="1"/>
  <c r="C218" i="2" s="1"/>
  <c r="C219" i="2" s="1"/>
  <c r="C220" i="2" s="1"/>
  <c r="C221" i="2" s="1"/>
  <c r="C222" i="2" s="1"/>
  <c r="C223" i="2" s="1"/>
  <c r="C224" i="2" s="1"/>
  <c r="C225" i="2" s="1"/>
  <c r="C226" i="2" s="1"/>
  <c r="C227" i="2" s="1"/>
  <c r="C228" i="2" s="1"/>
  <c r="C229" i="2" s="1"/>
  <c r="C230" i="2" s="1"/>
  <c r="C231" i="2" s="1"/>
  <c r="C232" i="2" s="1"/>
  <c r="C233" i="2" s="1"/>
  <c r="C234" i="2" s="1"/>
  <c r="C235" i="2" s="1"/>
  <c r="C236" i="2" s="1"/>
  <c r="C237" i="2" s="1"/>
  <c r="C238" i="2" s="1"/>
  <c r="C239" i="2" s="1"/>
  <c r="C240" i="2" s="1"/>
  <c r="C241" i="2" s="1"/>
  <c r="C242" i="2" s="1"/>
  <c r="C243" i="2" s="1"/>
  <c r="C244" i="2" s="1"/>
  <c r="C245" i="2" s="1"/>
  <c r="C246" i="2" s="1"/>
  <c r="C247" i="2" s="1"/>
  <c r="C248" i="2" s="1"/>
  <c r="C249" i="2" s="1"/>
  <c r="C250" i="2" s="1"/>
  <c r="C251" i="2" s="1"/>
  <c r="C252" i="2" s="1"/>
  <c r="C253" i="2" s="1"/>
  <c r="C254" i="2" s="1"/>
  <c r="C255" i="2" s="1"/>
  <c r="C256" i="2" s="1"/>
  <c r="C257" i="2" s="1"/>
  <c r="C258" i="2" s="1"/>
  <c r="C259" i="2" s="1"/>
  <c r="C260" i="2" s="1"/>
  <c r="C261" i="2" s="1"/>
  <c r="C262" i="2" s="1"/>
  <c r="C263" i="2" s="1"/>
  <c r="C264" i="2" s="1"/>
  <c r="C265" i="2" s="1"/>
  <c r="C266" i="2" s="1"/>
  <c r="C267" i="2" s="1"/>
  <c r="C268" i="2" s="1"/>
  <c r="C269" i="2" s="1"/>
  <c r="C270" i="2" s="1"/>
  <c r="C271" i="2" s="1"/>
  <c r="C272" i="2" s="1"/>
  <c r="C273" i="2" s="1"/>
  <c r="C274" i="2" s="1"/>
  <c r="C275" i="2" s="1"/>
  <c r="C276" i="2" s="1"/>
  <c r="C277" i="2" s="1"/>
  <c r="C278" i="2" s="1"/>
  <c r="C279" i="2" s="1"/>
  <c r="C280" i="2" s="1"/>
  <c r="C281" i="2" s="1"/>
  <c r="C282" i="2" s="1"/>
  <c r="C283" i="2" s="1"/>
  <c r="C284" i="2" s="1"/>
  <c r="C285" i="2" s="1"/>
  <c r="C286" i="2" s="1"/>
  <c r="C287" i="2" s="1"/>
  <c r="C288" i="2" s="1"/>
  <c r="C289" i="2" s="1"/>
  <c r="C290" i="2" s="1"/>
  <c r="C291" i="2" s="1"/>
  <c r="C292" i="2" s="1"/>
  <c r="C293" i="2" s="1"/>
  <c r="C294" i="2" s="1"/>
  <c r="C295" i="2" s="1"/>
  <c r="C296" i="2" s="1"/>
  <c r="C297" i="2" s="1"/>
  <c r="C298" i="2" s="1"/>
  <c r="C299" i="2" s="1"/>
  <c r="C300" i="2" s="1"/>
  <c r="C301" i="2" s="1"/>
  <c r="C302" i="2" s="1"/>
  <c r="C303" i="2" s="1"/>
  <c r="C304" i="2" s="1"/>
  <c r="C305" i="2" s="1"/>
  <c r="C306" i="2" s="1"/>
  <c r="C307" i="2" s="1"/>
  <c r="C308" i="2" s="1"/>
  <c r="C309" i="2" s="1"/>
  <c r="C310" i="2" s="1"/>
  <c r="C311" i="2" s="1"/>
  <c r="C312" i="2" s="1"/>
  <c r="C313" i="2" s="1"/>
  <c r="C314" i="2" s="1"/>
  <c r="C315" i="2" s="1"/>
  <c r="C316" i="2" s="1"/>
  <c r="C317" i="2" s="1"/>
  <c r="C318" i="2" s="1"/>
  <c r="C319" i="2" s="1"/>
  <c r="C320" i="2" s="1"/>
  <c r="C321" i="2" s="1"/>
  <c r="C322" i="2" s="1"/>
  <c r="C323" i="2" s="1"/>
  <c r="C324" i="2" s="1"/>
  <c r="C325" i="2" s="1"/>
  <c r="C326" i="2" s="1"/>
  <c r="C327" i="2" s="1"/>
  <c r="C328" i="2" s="1"/>
  <c r="C329" i="2" s="1"/>
  <c r="C330" i="2" s="1"/>
  <c r="C331" i="2" s="1"/>
  <c r="C332" i="2" s="1"/>
  <c r="C333" i="2" s="1"/>
  <c r="C334" i="2" s="1"/>
  <c r="C335" i="2" s="1"/>
  <c r="C336" i="2" s="1"/>
  <c r="C337" i="2" s="1"/>
  <c r="C338" i="2" s="1"/>
  <c r="C339" i="2" s="1"/>
  <c r="C340" i="2" s="1"/>
  <c r="C341" i="2" s="1"/>
  <c r="C342" i="2" s="1"/>
  <c r="C343" i="2" s="1"/>
  <c r="C344" i="2" s="1"/>
  <c r="C345" i="2" s="1"/>
  <c r="C346" i="2" s="1"/>
  <c r="C347" i="2" s="1"/>
  <c r="C348" i="2" s="1"/>
  <c r="C349" i="2" s="1"/>
  <c r="C350" i="2" s="1"/>
  <c r="C351" i="2" s="1"/>
  <c r="C352" i="2" s="1"/>
  <c r="C353" i="2" s="1"/>
  <c r="C354" i="2" s="1"/>
  <c r="C355" i="2" s="1"/>
  <c r="C356" i="2" s="1"/>
  <c r="C357" i="2" s="1"/>
  <c r="C358" i="2" s="1"/>
  <c r="C359" i="2" s="1"/>
  <c r="C360" i="2" s="1"/>
  <c r="C361" i="2" s="1"/>
  <c r="C362" i="2" s="1"/>
  <c r="C363" i="2" s="1"/>
  <c r="C364" i="2" s="1"/>
  <c r="C365" i="2" s="1"/>
  <c r="C366" i="2" s="1"/>
  <c r="C367" i="2" s="1"/>
  <c r="C368" i="2" s="1"/>
  <c r="C369" i="2" s="1"/>
  <c r="C370" i="2" s="1"/>
  <c r="C371" i="2" s="1"/>
  <c r="C372" i="2" s="1"/>
  <c r="C373" i="2" s="1"/>
  <c r="C374" i="2" s="1"/>
  <c r="C375" i="2" s="1"/>
  <c r="C376" i="2" s="1"/>
  <c r="C377" i="2" s="1"/>
  <c r="C378" i="2" s="1"/>
  <c r="C379" i="2" s="1"/>
  <c r="C380" i="2" s="1"/>
  <c r="C381" i="2" s="1"/>
  <c r="C382" i="2" s="1"/>
  <c r="C383" i="2" s="1"/>
  <c r="C384" i="2" s="1"/>
  <c r="C385" i="2" s="1"/>
  <c r="C386" i="2" s="1"/>
  <c r="C387" i="2" s="1"/>
  <c r="C388" i="2" s="1"/>
  <c r="C389" i="2" s="1"/>
  <c r="W123" i="1"/>
  <c r="S123" i="1"/>
  <c r="K123" i="1"/>
  <c r="G1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GOMEZ MANOTOA VERONICA CECILIA</author>
  </authors>
  <commentList>
    <comment ref="E141" authorId="0" shapeId="0" xr:uid="{00000000-0006-0000-0000-000001000000}">
      <text>
        <r>
          <rPr>
            <sz val="9"/>
            <color rgb="FF000000"/>
            <rFont val="Tahoma"/>
            <family val="2"/>
          </rPr>
          <t>Está determinada por su país de constitución.</t>
        </r>
      </text>
    </comment>
  </commentList>
</comments>
</file>

<file path=xl/sharedStrings.xml><?xml version="1.0" encoding="utf-8"?>
<sst xmlns="http://schemas.openxmlformats.org/spreadsheetml/2006/main" count="704" uniqueCount="667">
  <si>
    <t>Fecha de entrega</t>
  </si>
  <si>
    <t>DD</t>
  </si>
  <si>
    <t>MM</t>
  </si>
  <si>
    <t>AAAA</t>
  </si>
  <si>
    <t>1. DATOS DE LA EMPRESA</t>
  </si>
  <si>
    <t>Nacionalidad de la Empresa</t>
  </si>
  <si>
    <t>RUC</t>
  </si>
  <si>
    <t>Nombre comercial</t>
  </si>
  <si>
    <t>Razón social</t>
  </si>
  <si>
    <t>Datos de la constitución de la empresa</t>
  </si>
  <si>
    <t>Fecha de constitución</t>
  </si>
  <si>
    <t>País</t>
  </si>
  <si>
    <t>Provincia</t>
  </si>
  <si>
    <t>Ciudad</t>
  </si>
  <si>
    <t>Tipo empresa</t>
  </si>
  <si>
    <t xml:space="preserve">Forma Jurídica     </t>
  </si>
  <si>
    <t>Objeto Social</t>
  </si>
  <si>
    <t>Sector</t>
  </si>
  <si>
    <t>Actividad económica principal</t>
  </si>
  <si>
    <t>Datos del domicilio</t>
  </si>
  <si>
    <t>Cantón</t>
  </si>
  <si>
    <t>Calle principal</t>
  </si>
  <si>
    <t>Número</t>
  </si>
  <si>
    <t>Calle secundaria</t>
  </si>
  <si>
    <t>Referencia</t>
  </si>
  <si>
    <t>Contacto transaccional (confirmación de transacciones monetarias y envío de estados de cuenta)</t>
  </si>
  <si>
    <t>Nombres y Apellidos</t>
  </si>
  <si>
    <t>Celular</t>
  </si>
  <si>
    <t>Teléfono</t>
  </si>
  <si>
    <t>Correo electrónico</t>
  </si>
  <si>
    <t>Contacto para medios electrónicos</t>
  </si>
  <si>
    <t>Teléfono 1</t>
  </si>
  <si>
    <t>Teléfono 2</t>
  </si>
  <si>
    <t>Datos económicos (información anual)</t>
  </si>
  <si>
    <t>Capital suscrito y pagado</t>
  </si>
  <si>
    <t>Total de activos</t>
  </si>
  <si>
    <t>Total de pasivos</t>
  </si>
  <si>
    <t>Total de activos productivos</t>
  </si>
  <si>
    <t>Total patrimonio</t>
  </si>
  <si>
    <t>Ventas por año</t>
  </si>
  <si>
    <t>Egresos por año</t>
  </si>
  <si>
    <t>Fecha de datos financieros y patrimoniales</t>
  </si>
  <si>
    <t>Número de empleados</t>
  </si>
  <si>
    <t>Identificación</t>
  </si>
  <si>
    <t>Nombres</t>
  </si>
  <si>
    <t>Nacionalidad</t>
  </si>
  <si>
    <t>Tipo</t>
  </si>
  <si>
    <t>TOTAL</t>
  </si>
  <si>
    <t>Apellidos</t>
  </si>
  <si>
    <t>¿Alguno de los representantes legales tiene un familiar o allegado políticamente expuesto, en primer grado de consanguinidad (padres, hijos, yernos, nueras o suegros)?</t>
  </si>
  <si>
    <t>Detalla a continuación sus datos:</t>
  </si>
  <si>
    <t>Fecha de nacimiento
(DD/MM/AAAA)</t>
  </si>
  <si>
    <t>Lugar de nacimiento</t>
  </si>
  <si>
    <t>Propósito de la cuenta</t>
  </si>
  <si>
    <t>Origen de fondos</t>
  </si>
  <si>
    <t>Ingresos mensuales</t>
  </si>
  <si>
    <t>Monto estimado/mes*</t>
  </si>
  <si>
    <t>Nro. trx./mes**</t>
  </si>
  <si>
    <t>Gastos mensuales</t>
  </si>
  <si>
    <t>Depósitos</t>
  </si>
  <si>
    <t>Retiros</t>
  </si>
  <si>
    <t>Transf. locales recibidas</t>
  </si>
  <si>
    <t>Transf. locales enviadas</t>
  </si>
  <si>
    <t>Transf. recibidas del exterior</t>
  </si>
  <si>
    <t>Transf. enviadas al exterior</t>
  </si>
  <si>
    <t>Depósitos a plazo</t>
  </si>
  <si>
    <t>Compra/Venta de divisas</t>
  </si>
  <si>
    <t>Total ingresos mensuales</t>
  </si>
  <si>
    <t>Total gastos mensuales</t>
  </si>
  <si>
    <t>* Monto estimado/mes: Ingresar valores aproximados a los valores reales mensuales.
**Nro. trx./mes: Ingresar el número de transacciones mensuales estimados o aproximados que realizarían por cada tipo de transacción.</t>
  </si>
  <si>
    <t>Su empresa se encuentra supervisada por algún ente de control?</t>
  </si>
  <si>
    <t>Realiza transacciones en divisas internacionales?</t>
  </si>
  <si>
    <t>Sólo si su respuesta es Sí, completar el siguiente cuadro:</t>
  </si>
  <si>
    <t>Producto o servicio en divisas internacionales</t>
  </si>
  <si>
    <t>Tipo de producto
o servicio</t>
  </si>
  <si>
    <t>Identificación del producto
o servicio</t>
  </si>
  <si>
    <t>Entidad financiera</t>
  </si>
  <si>
    <t>Monto</t>
  </si>
  <si>
    <t xml:space="preserve"> </t>
  </si>
  <si>
    <t>¿Su empresa realiza alguna de las siguientes actividades controladas?*</t>
  </si>
  <si>
    <t>*Si su empresa realiza alguna de las actividades controladas, deberá adjuntar el certificado de cumplimiento de la UAFE</t>
  </si>
  <si>
    <t>https://sislaft.uafe.gob.ec/sislaft/.</t>
  </si>
  <si>
    <t xml:space="preserve">--&gt; Debe completar el Formulario de Autocertificación </t>
  </si>
  <si>
    <t>Tipo de entidad</t>
  </si>
  <si>
    <t>Tipo de Firma</t>
  </si>
  <si>
    <t>Acepto los términos mencionados anteriormente:</t>
  </si>
  <si>
    <t>Firma del representante legal o apoderado</t>
  </si>
  <si>
    <t>Formulario de Solicitud de Cuenta PYMES</t>
  </si>
  <si>
    <t>Día</t>
  </si>
  <si>
    <t>Mes</t>
  </si>
  <si>
    <t>Año</t>
  </si>
  <si>
    <t>Tipo Empresa</t>
  </si>
  <si>
    <t>Forma jurídica</t>
  </si>
  <si>
    <t>Actividad Economica</t>
  </si>
  <si>
    <t>Const o Bene</t>
  </si>
  <si>
    <t>Nro de RL</t>
  </si>
  <si>
    <t>Proposito de la cuenta</t>
  </si>
  <si>
    <t>Lista de Actividades controladas</t>
  </si>
  <si>
    <t>Servicios Cash</t>
  </si>
  <si>
    <t>Condición</t>
  </si>
  <si>
    <t>Pública</t>
  </si>
  <si>
    <t>COMPAÑIAS Y SOCIEDADES</t>
  </si>
  <si>
    <t>01000 - PRODUCCION AGROPECUARIA</t>
  </si>
  <si>
    <t>ABASTECIMIENTO DE EVENTOS Y OTRAS ACTIVIDADES DE SERVICIO DE COMIDAS </t>
  </si>
  <si>
    <t>C</t>
  </si>
  <si>
    <t>AHORRAR </t>
  </si>
  <si>
    <t>ACREDITACION SUELDOS, SALARIOS Y OTROS BENEFICIOS </t>
  </si>
  <si>
    <t>N/A</t>
  </si>
  <si>
    <t xml:space="preserve">Institución de Depósito. Ej: Bancos comerciales, cooperativas de ahorro y crédito, uniones crediticias, asociaciones de préstamos, etc. 
</t>
  </si>
  <si>
    <t>(C) Consulta de saldos: Permite al usuario consultar el estado de su información financiera</t>
  </si>
  <si>
    <t>Independiente</t>
  </si>
  <si>
    <t>A</t>
  </si>
  <si>
    <t>Privada</t>
  </si>
  <si>
    <t>PERSONAS JURIDICAS SIN FINES DE LUCRO</t>
  </si>
  <si>
    <t>02000 - EXPLOTACION DE MADERA</t>
  </si>
  <si>
    <t>ACTIVIDADES AUXILIARES DE SEGUROS (INCLUYE LAS ACTIVIDADES DE PERITOS DE SEGUROS Y ASESORES PRODUCTORES DE SEGUROS) </t>
  </si>
  <si>
    <t>B</t>
  </si>
  <si>
    <t>CUENTA DE CAMPANIA POLITICA </t>
  </si>
  <si>
    <t>ADMINISTRACION DE CUOTAS DE CONDOMINIO </t>
  </si>
  <si>
    <t>Filiales extranjeras bajo control de las instituciones del Sistema Financiero Nacional</t>
  </si>
  <si>
    <t>Institución de Custodia. Ej: Bancos de custodia, agentes designados, fideicomisos, depósitos centralizados de valores, etc.</t>
  </si>
  <si>
    <t>(P) Pago servicios básicos / SENAE: Permite al usuario pagar servicios basicos como luz, agua, telefono, etc.</t>
  </si>
  <si>
    <t>Conjunta</t>
  </si>
  <si>
    <t>Mixta</t>
  </si>
  <si>
    <t>SOCIEDADES DE HECHO Y CONSORCIOS</t>
  </si>
  <si>
    <t>03000 - PESCA DE ALTURA Y COSTERA</t>
  </si>
  <si>
    <t>ACTIVIDADES DE ADMINISTRACION DE EMPRESAS Y CONSULTORIA </t>
  </si>
  <si>
    <t>INVERSIONES </t>
  </si>
  <si>
    <t>APORTES AFILIADOS Y/O DEL ESTADO </t>
  </si>
  <si>
    <t>Bolsas y Casas de Valores</t>
  </si>
  <si>
    <t>Entidad de Inversión. Ej: Comercio/Inversión en activos financieros, asesorías de inversión, etc. a nombre de otros.</t>
  </si>
  <si>
    <t>(TP) Transferencias entre cuentas propias: Transacciones entre cuentas propias de Banco Pichincha</t>
  </si>
  <si>
    <t>UNIVERSIDADES Y ESCUELAS POLITECNICAS</t>
  </si>
  <si>
    <t>04000 - PRODUCCION DE PETROLEO, CRUDO Y GAS NATURAL</t>
  </si>
  <si>
    <t>ACTIVIDADES DE AGENCIAS DE EMPLEO </t>
  </si>
  <si>
    <t>NEGOCIO </t>
  </si>
  <si>
    <t>APORTES DE FUNDACIONES, ONG'S </t>
  </si>
  <si>
    <t>Administradoras de Fondos y Fideicomisos</t>
  </si>
  <si>
    <t>Compañía de Seguro Específico: Contrato de Seguro con Valor Efectivo o un Contrato de Anualidades.</t>
  </si>
  <si>
    <t xml:space="preserve">(T) Pago a terceros: Transacciones entre cuentas de otros bancos nacionales o cooperativas </t>
  </si>
  <si>
    <t>D</t>
  </si>
  <si>
    <t>ONG Y COMPAÑIAS EXTRANJERAS NO DOMICILIADAS</t>
  </si>
  <si>
    <t>05000 - EXTRACCION  DE MINERALES METALICOS</t>
  </si>
  <si>
    <t>ACTIVIDADES DE AGENCIAS DE VIAJES, OPERADORES TURISTICOS Y SERVICIOS DE RESERVA  </t>
  </si>
  <si>
    <t>PERSONAL </t>
  </si>
  <si>
    <t>ARRIENDO BIENES MUEBLES E INMUEBLES </t>
  </si>
  <si>
    <t>Fundaciones y ONGs</t>
  </si>
  <si>
    <t>ENF (Entidad no financiera) Activa</t>
  </si>
  <si>
    <t>E</t>
  </si>
  <si>
    <t>FIDEICOMISOS</t>
  </si>
  <si>
    <t>06000 - EXTRACCION DE OTROS MINERALES</t>
  </si>
  <si>
    <t>ACTIVIDADES DE ALMACENERAS </t>
  </si>
  <si>
    <t>PERSONAS NATURALES </t>
  </si>
  <si>
    <t>COMERCIALIZACION DE PRODUCTOS EN GENERAL </t>
  </si>
  <si>
    <t>Comercialización de vehículos, embarcaciones, naves y aeronaves.</t>
  </si>
  <si>
    <t>ENF (Entidad no financiera) Pasiva</t>
  </si>
  <si>
    <t>ORG. DIPLOMATICAS</t>
  </si>
  <si>
    <t>07000 - PRODUCTOS ALIMENTICIOS</t>
  </si>
  <si>
    <t>ACTIVIDADES DE ALQUILER Y ARRENDAMIENTO (EXCEPTO INMOBILIARIAS) </t>
  </si>
  <si>
    <t>PROYECTOS DE DESARROLLO COMUNITARIO </t>
  </si>
  <si>
    <t>COMERCIALIZACION DE PRODUCTOS FARMACEUTICOS </t>
  </si>
  <si>
    <t>Transferencia nacional e internacional de dinero o valores, transporte nacional e internacional de dinero, encomiendas o correos.</t>
  </si>
  <si>
    <t>ORG. RELIGIOSAS Y PARROQUIAS</t>
  </si>
  <si>
    <t>08000 - TEXTILES, PRENDAS DE VESTIR E INDUSTRIAS DEL CUERO</t>
  </si>
  <si>
    <t>ACTIVIDADES DE APOYO A LA EXTRACCION DE PETROLEO Y GAS NATURAL </t>
  </si>
  <si>
    <t>RECIBIR PAGOS DE TERCEROS </t>
  </si>
  <si>
    <t>CONTRATOS ADJUDICADOS POR EL ESTADO </t>
  </si>
  <si>
    <t>Agencias de turismo y operadores turísticos</t>
  </si>
  <si>
    <t>EDIFICIOS Y CONDOMINIOS</t>
  </si>
  <si>
    <t>09000 - INDUSTRIA Y PRODUCTOS DE LA MADERA</t>
  </si>
  <si>
    <t>ACTIVIDADES DE ARQUITECTURA E INGENIERIA </t>
  </si>
  <si>
    <t>RECIBIR ROL DE PAGOS </t>
  </si>
  <si>
    <t>CREDITOS OTORGADOS POR LA CFN </t>
  </si>
  <si>
    <t>Inversión e intermediación inmobiliaria construcción</t>
  </si>
  <si>
    <t>PARTIDOS POLITICOS</t>
  </si>
  <si>
    <t>10000 - FABRICACION DE PAPEL Y PRODUCTOS DE PAPEL</t>
  </si>
  <si>
    <t>ACTIVIDADES DE BANCOS </t>
  </si>
  <si>
    <t>RECIBIR TRANSFERENCIAS DEL EXTERIOR </t>
  </si>
  <si>
    <t>DONACIONES </t>
  </si>
  <si>
    <t>Hipódromos</t>
  </si>
  <si>
    <t>OTROS</t>
  </si>
  <si>
    <t>11000 - FABRICACION DE PRODUCTOS QUIMICOS, DERIVADOS DE CAUCHO Y PLASTICO</t>
  </si>
  <si>
    <t>ACTIVIDADES DE CASAS DE CAMBIO </t>
  </si>
  <si>
    <t>EXPLOTACION DE MINAS </t>
  </si>
  <si>
    <t>Montes de Piedad y las casas de empeño</t>
  </si>
  <si>
    <t>12000 - FABRICACION DE PRODUCTOS MINERALES NO METALICOS</t>
  </si>
  <si>
    <t>ACTIVIDADES DE COOPERATIVAS </t>
  </si>
  <si>
    <t>EXPORTACION DE PRODUCTOS EN GENERAL </t>
  </si>
  <si>
    <t>Negociadores de joyas, metales y piedras preciosas</t>
  </si>
  <si>
    <t>13000 - INDUSTRIAS METALICAS BASICAS</t>
  </si>
  <si>
    <t>ACTIVIDADES DE HOSPITALES </t>
  </si>
  <si>
    <t>GIROS DEL EXTERIOR (REMESAS) </t>
  </si>
  <si>
    <t>Comerciantes de antigüedades y obras de arte</t>
  </si>
  <si>
    <t>14000 - FABRICACION DE PRODUCTOS METALICOS, MAQUINARIA Y EQUIPO</t>
  </si>
  <si>
    <t>ACTIVIDADES DE INSTITUCIONES FINANCIERAS PUBLICAS </t>
  </si>
  <si>
    <t>INDEMNIZACIONES </t>
  </si>
  <si>
    <t>Promotores artísticos y organizadores de rifas</t>
  </si>
  <si>
    <t>15000 - ELECTRICIDAD, GAS Y VAPOR</t>
  </si>
  <si>
    <t>ACTIVIDADES DE MEDICOS Y ODONTOLOGOS </t>
  </si>
  <si>
    <t>LOTERIAS </t>
  </si>
  <si>
    <t>Registradores de la propiedad y mercantiles</t>
  </si>
  <si>
    <t>16000 - CONSTRUCCION</t>
  </si>
  <si>
    <t>ACTIVIDADES DE MUTUALISTAS </t>
  </si>
  <si>
    <t>RECAUDACIONES DE TAQUILLA POR EVENTOS REALIZADOS </t>
  </si>
  <si>
    <t>Partidos y organizaciones políticas</t>
  </si>
  <si>
    <t>17000 - COMERCIO</t>
  </si>
  <si>
    <t>ACTIVIDADES DE PRODUCCION DE PELICULAS, DE VIDEO, DE PROGRAMAS DE TELEVISION, GRABACION Y PUBLICACION DE MUSICA Y SONIDO </t>
  </si>
  <si>
    <t>RECUPERACION DE CARTERA </t>
  </si>
  <si>
    <t>Transportadoras de valores</t>
  </si>
  <si>
    <t>18000 - RESTAURANTES Y HOTELES</t>
  </si>
  <si>
    <t>ACTIVIDADES DE SEGURIDAD E INVESTIGACION </t>
  </si>
  <si>
    <t>VENTA DE BIENES MUEBLES E  INMUEBLES </t>
  </si>
  <si>
    <t>19000 - TRANSPORTE  Y ALMACENAMIENTO</t>
  </si>
  <si>
    <t>ACTIVIDADES DE SERVICIOS A EDIFICIOS Y PAISAJES </t>
  </si>
  <si>
    <t>VENTA DE PRODUCTOS E INSUMOS DEL MAR </t>
  </si>
  <si>
    <t>20000 - COMUNICACIONES</t>
  </si>
  <si>
    <t>ACTIVIDADES DE TARJETAS DE CREDITO </t>
  </si>
  <si>
    <t>21000 - ESTABLECIMIENTOS FINANCIEROS</t>
  </si>
  <si>
    <t>ACTIVIDADES INMOBILIARIAS </t>
  </si>
  <si>
    <t>22000 - SEGUROS</t>
  </si>
  <si>
    <t>ACTIVIDADES POSTALES Y DE CORREO </t>
  </si>
  <si>
    <t>23000 - SERVICIOS PRESTADOS A EMPRESAS</t>
  </si>
  <si>
    <t>ACTIVIDADES VETERINARIAS </t>
  </si>
  <si>
    <t>24000 - ADMINISTRACION PUBLICA Y DEFENSA</t>
  </si>
  <si>
    <t>ACUICULTURA Y PESCA DE CAMARON </t>
  </si>
  <si>
    <t>25000 - SERVICIOS DE SANEAMIENTO Y SIMILARES</t>
  </si>
  <si>
    <t>AERONAVES </t>
  </si>
  <si>
    <t>26000 - INSTRUCCION PUBLICA</t>
  </si>
  <si>
    <t>AMBULANCIA </t>
  </si>
  <si>
    <t>27000 - SERVICIOS MEDICOS QUIRURGICOS Y OTROS SERVICIOS DE SANIDAD</t>
  </si>
  <si>
    <t>ARMAS </t>
  </si>
  <si>
    <t>28000 - SERVICIOS DE VETERINARIA</t>
  </si>
  <si>
    <t>ARTICULOS DE OFICINA Y PAPELERIA </t>
  </si>
  <si>
    <t>29000 - INSTITUCIONES DE ASISTENCIA SOCIAL</t>
  </si>
  <si>
    <t>ARTICULOS DEPORTIVOS </t>
  </si>
  <si>
    <t>30000 - ASOCIACIONES COMERCIALES, PROFESIONALES Y LABORALES</t>
  </si>
  <si>
    <t>ARTICULOS HOGAR </t>
  </si>
  <si>
    <t>31000 - SERVICIOS DE DIVERSION, ESPARCIMIENTO Y CULTURALES</t>
  </si>
  <si>
    <t>ARTICULOS MUSICALES </t>
  </si>
  <si>
    <t>32000 - SERVICIOS PERSONALES Y DE LOS HOGARES</t>
  </si>
  <si>
    <t>ASERRADEROS Y CEPILLADURA DE MADERA </t>
  </si>
  <si>
    <t>33000 - ACTIVIDADES NO ECONOMICAS</t>
  </si>
  <si>
    <t>ASESORIA JURIDICA </t>
  </si>
  <si>
    <t>34000 - SERVICIOS MILITARES</t>
  </si>
  <si>
    <t>BAR  Y DISCOTECA </t>
  </si>
  <si>
    <t>35000 - EXPLOTACION DE MINAS Y CANTERAS</t>
  </si>
  <si>
    <t>BAZAR Y PERFUMERIA </t>
  </si>
  <si>
    <t>36000 - ELABORACION DE BEBIDAS</t>
  </si>
  <si>
    <t>BEBIDAS GASEOSAS </t>
  </si>
  <si>
    <t>38000 - FABRICACION DE PRENDAS DE VESTIR</t>
  </si>
  <si>
    <t>BEBIDAS NATURALES Y JUGOS DE FRUTAS </t>
  </si>
  <si>
    <t>39000 - FABRICACION DE CUEROS Y PRODUCTOS CONEXOS</t>
  </si>
  <si>
    <t>BIBLIOTECA Y MUSEO </t>
  </si>
  <si>
    <t>40000 - IMPRESION Y REPRODUCCION DE GRABACIONES</t>
  </si>
  <si>
    <t>CAL Y YESO </t>
  </si>
  <si>
    <t>41000 - FABRICACION DE SUBSTANCIAS Y OTROS PRODUCTOS QUIMICOS</t>
  </si>
  <si>
    <t>CANTERAS </t>
  </si>
  <si>
    <t>42000 - FABRICACION DE PRODUCTOS FARMACEUTICOS, SUSTANCIAS QUIMICAS MEDICINALES Y PRODUCTOS BOTANICOS DE USO FARMACEUTICO</t>
  </si>
  <si>
    <t>CAPTACION, DEPURACION Y DISTRIBUCION DE AGUA Y SANEAMIENTO </t>
  </si>
  <si>
    <t>43000 - FABRICACION DE OTROS PRODUCTOS DE CAUCHO Y PLASTICO</t>
  </si>
  <si>
    <t>CARTON (CAJAS Y OTROS PRODUCTOS) </t>
  </si>
  <si>
    <t>44000 - FABRICACION DE PRODUCTOS ELABORADOS DE METAL, EXCEPTO MAQUINARIA Y EQUIPO</t>
  </si>
  <si>
    <t>CEMENTERIO </t>
  </si>
  <si>
    <t>45000 - FABRICACION DE PRODUCTOS DE INFORMATICA, ELECTRONICA Y OPTICA</t>
  </si>
  <si>
    <t>CEMENTO </t>
  </si>
  <si>
    <t>46000 - FABRICACION DE EQUIPO ELECTRICO</t>
  </si>
  <si>
    <t>CENTRALES HIDROELECTRICAS </t>
  </si>
  <si>
    <t>47000 - FABRICACION DE MAQUINARIA Y EQUIPO NCP</t>
  </si>
  <si>
    <t>CENTROS DE FOTOCOPIADO </t>
  </si>
  <si>
    <t>48000 - FABRICACION DE VEHICULOS AUTOMOTORES, REMOLQUES Y SEMIRREMOLQUES</t>
  </si>
  <si>
    <t>CINE Y TEATRO </t>
  </si>
  <si>
    <t>49000 - FABRICACION DE OTROS TIPOS DE EQUIPOS DE TRANSPORTE</t>
  </si>
  <si>
    <t>CLUB PRIVADO </t>
  </si>
  <si>
    <t>50000 - OTRAS INDUSTRIAS MANUFACTURERAS</t>
  </si>
  <si>
    <t>COMERCIAL (CENTROS COMERCIALES, LOCALES Y ALMACENES) </t>
  </si>
  <si>
    <t>51000 - REPARACION E INSTALACION DE MAQUINARIA Y EQUIPO</t>
  </si>
  <si>
    <t>COMERCIO AL POR MAYOR DE  OTRA MAQUINARIA Y EQUIPO </t>
  </si>
  <si>
    <t>52000 - DISTRIBUCION DE AGUA, ALCANTARILLADO, GESTION DE DESECHOS Y ACTIVIDADES DE SANEAMIENTO</t>
  </si>
  <si>
    <t>COMERCIO AL POR MAYOR DE ACEITES Y GRASAS DE ORIGEN VEGETAL Y ANIMAL </t>
  </si>
  <si>
    <t>53000 - COMERCIO Y REPARACION DE VEHICULOS AUTOMOTORES Y MOTOCICLETAS</t>
  </si>
  <si>
    <t>COMERCIO AL POR MAYOR DE ALIMENTOS PARA ANIMALES </t>
  </si>
  <si>
    <t>54000 - COMERCIO AL POR MENOR, EXCEPTO EL DE VEHICULOS AUTOMOTORES Y MOTOCICLETAS</t>
  </si>
  <si>
    <t>COMERCIO AL POR MAYOR DE ANIMALES VIVOS Y SUS PRODUCTOS </t>
  </si>
  <si>
    <t>55000 - COMERCIO AL POR MAYOR, EXCEPTO EL DE VEHICULOS AUTOMOTORES Y MOTOCICLETAS</t>
  </si>
  <si>
    <t>COMERCIO AL POR MAYOR DE AZUCAR Y SUS PRODUCTOS </t>
  </si>
  <si>
    <t>56000 - ACTIVIDADES INMOBILIARIAS</t>
  </si>
  <si>
    <t>COMERCIO AL POR MAYOR DE BANANO Y PLATANO </t>
  </si>
  <si>
    <t>57000 - ACTIVIDADES PROFESIONALES, CIENTIFICAS Y TECNICAS</t>
  </si>
  <si>
    <t>COMERCIO AL POR MAYOR DE BEBIDAS ALCOHOLICAS </t>
  </si>
  <si>
    <t>58000 - ACTIVIDADES DE ORGANIZACIONES Y ORGANOS EXTRATERRITORIALES</t>
  </si>
  <si>
    <t>COMERCIO AL POR MAYOR DE BEBIDAS NO ALCOHOLICAS </t>
  </si>
  <si>
    <t>59000 - BAJO RELACION DE DEPENDENCIA SECTOR PRIVADO</t>
  </si>
  <si>
    <t>COMERCIO AL POR MAYOR DE CACAO EN GRANO </t>
  </si>
  <si>
    <t>60000 - BAJO RELACION DE DEPENDENCIA SECTOR PUBLICO</t>
  </si>
  <si>
    <t>COMERCIO AL POR MAYOR DE CAFE (CEREZA Y CAFE PILADO) </t>
  </si>
  <si>
    <t>60001 - X250000|ACTIVIDADES LABORALES REALIZADAS BAJO RELACION DE DEPENDENCIA EN EL SECTOR PUBLICO</t>
  </si>
  <si>
    <t>COMERCIO AL POR MAYOR DE CAFE TOSTADO MOLIDO Y SOLUBLE </t>
  </si>
  <si>
    <t>99000 - SIN ACTIVIDAD ECONOMICA CIIU</t>
  </si>
  <si>
    <t>COMERCIO AL POR MAYOR DE CALZADO </t>
  </si>
  <si>
    <t>COMERCIO AL POR MAYOR DE CAMARON CONGELADO, OTROS PROCESOS Y EXPORTACION </t>
  </si>
  <si>
    <t>COMERCIO AL POR MAYOR DE CAMARON, PESCADO Y PRODUCTOS DE LA ACUICULTURA (FRESCO O REFRIGERADO) </t>
  </si>
  <si>
    <t>COMERCIO AL POR MAYOR DE CEREALES </t>
  </si>
  <si>
    <t>COMERCIO AL POR MAYOR DE CIGARRILLOS Y PRODUCTOS DEL TABACO </t>
  </si>
  <si>
    <t>COMERCIO AL POR MAYOR DE CUERO Y PRODUCTOS DE CUERO (EXCEPTO PRENDAS DE VESTIR) </t>
  </si>
  <si>
    <t>COMERCIO AL POR MAYOR DE ELECTRODOMESTICOS </t>
  </si>
  <si>
    <t>COMERCIO AL POR MAYOR DE EQUIPOS DE COMPUTACION </t>
  </si>
  <si>
    <t>COMERCIO AL POR MAYOR DE FLORES </t>
  </si>
  <si>
    <t>COMERCIO AL POR MAYOR DE HARINA DE PESCADO </t>
  </si>
  <si>
    <t>COMERCIO AL POR MAYOR DE HILOS, HILADOS, TEJIDOS, TELAS Y CONFECCIONES CON MATERIALES TEXTILES (EXCEPTO PRENDAS DE VESTIR) </t>
  </si>
  <si>
    <t>COMERCIO AL POR MAYOR DE LECHE PROCESADA Y PRODUCTOS LACTEOS </t>
  </si>
  <si>
    <t>COMERCIO AL POR MAYOR DE MADERA SIN ELABORAR </t>
  </si>
  <si>
    <t>COMERCIO AL POR MAYOR DE OTROS PRODUCTOS AGRICOLAS </t>
  </si>
  <si>
    <t>COMERCIO AL POR MAYOR DE OTROS PRODUCTOS ALIMENTICIOS DIVERSOS (INCLUYE JUGOS DE FRUTAS Y VEGETALES Y SUS CONSERVAS) </t>
  </si>
  <si>
    <t>COMERCIO AL POR MAYOR DE PAPEL Y CARTON Y PRODUCTOS DE PAPEL Y CARTON </t>
  </si>
  <si>
    <t>COMERCIO AL POR MAYOR DE PESCADO CONGELADO, SECO Y SALADO Y OTROS PRODUCTOS DE LA PESCA Y ACUICULTURA Y CONSERVAS DE PRODUCTOS ACUATICOS </t>
  </si>
  <si>
    <t>COMERCIO AL POR MAYOR DE PRENDAS DE VESTIR </t>
  </si>
  <si>
    <t>COMERCIO AL POR MAYOR DE PRODUCTOS CARNICOS </t>
  </si>
  <si>
    <t>COMERCIO AL POR MAYOR DE PRODUCTOS CERAMICOS (INCLUYE CERAMICOS, VIDRIO Y CEMENTO) </t>
  </si>
  <si>
    <t>COMERCIO AL POR MAYOR DE PRODUCTOS DE CACAO ELABORADO Y PRODUCTOS DE CONFITERIA </t>
  </si>
  <si>
    <t>COMERCIO AL POR MAYOR DE PRODUCTOS DE CAUCHO (INCLUYE LLANTAS) </t>
  </si>
  <si>
    <t>COMERCIO AL POR MAYOR DE PRODUCTOS DE LA MADERA ASERRADA, DESCORTEZADA, TABLEROS, PANELES, HOJAS DE MADERA, CAJAS, CAJONES Y OBRAS DE MADERA PARA EDIFICIOS </t>
  </si>
  <si>
    <t>COMERCIO AL POR MAYOR DE PRODUCTOS DE MOLINERIA, PANADERIA, FIDEOS Y PASTAS </t>
  </si>
  <si>
    <t>COMERCIO AL POR MAYOR DE PRODUCTOS EDITORIALES, IMPRENTAS Y OTROS </t>
  </si>
  <si>
    <t>COMERCIO AL POR MAYOR DE PRODUCTOS FARMACEUTICOS </t>
  </si>
  <si>
    <t>COMERCIO AL POR MAYOR DE PRODUCTOS METALICOS (INCLUYE ORO REFINADO Y OTROS METALES PRECIOSOS), EXCLUYE JOYERIAS </t>
  </si>
  <si>
    <t>COMERCIO AL POR MAYOR DE PRODUCTOS PLASTICOS </t>
  </si>
  <si>
    <t>COMERCIO AL POR MAYOR DE PRODUCTOS QUIMICOS (EXCEPTO FARMAEUTICOS) </t>
  </si>
  <si>
    <t>COMERCIO AL POR MENOR DE CALZADO </t>
  </si>
  <si>
    <t>COMERCIO AL POR MENOR DE ELECTRODOMESTICOS </t>
  </si>
  <si>
    <t>COMERCIO AL POR MENOR DE EQUIPOS DE COMPUTACION </t>
  </si>
  <si>
    <t>COMERCIO AL POR MENOR DE EQUIPOS MEDICOS </t>
  </si>
  <si>
    <t>COMERCIO AL POR MENOR DE MUEBLES EN GENERAL (EXCLUYE MUEBLES PARA USO MEDICO) </t>
  </si>
  <si>
    <t>COMERCIO VEHICULOS AUTOMOTORES Y MOTOCICLETAS </t>
  </si>
  <si>
    <t>COMPLEJO TURISTICO </t>
  </si>
  <si>
    <t>CONFECCIONES OTROS (ALFOMBRAS, CORTINAS, TAPICES, ETC.) </t>
  </si>
  <si>
    <t>CONSTRUCCIONES NAVALES Y REPARACION DE BARCOS </t>
  </si>
  <si>
    <t>CRIA DE CABALLOS Y OTROS EQUINOS </t>
  </si>
  <si>
    <t>CRIA DE CERDOS </t>
  </si>
  <si>
    <t>CRIA DE CONEJOS Y CUYES </t>
  </si>
  <si>
    <t>CRIA DE OTRAS AVES DE CORRAL </t>
  </si>
  <si>
    <t>CRIA DE OTROS ANIMALES VIVOS  </t>
  </si>
  <si>
    <t>CRIA DE OTROS PRODUCTOS ACUATICOS NCP </t>
  </si>
  <si>
    <t>CRIA DE OVEJAS Y CABRAS </t>
  </si>
  <si>
    <t>CRIA DE POLLOS (INCLUYE GALLINAS) </t>
  </si>
  <si>
    <t>CRIA DE TILAPIA </t>
  </si>
  <si>
    <t>CRISTALERIA Y CERAMICA </t>
  </si>
  <si>
    <t>CULTIVO DE ABACA </t>
  </si>
  <si>
    <t>CULTIVO DE CACAO (EN GRANO, CRUDO O TOSTADO) </t>
  </si>
  <si>
    <t>CULTIVO DE CAFE (CEREZA, SIN TOSTAR, NO DESCAFEINADO- INCLUYE PILADO-) </t>
  </si>
  <si>
    <t>CULTIVO DE CAÑA DE AZUCAR  </t>
  </si>
  <si>
    <t>CULTIVO DE CAUCHO </t>
  </si>
  <si>
    <t>CULTIVO DE CEBADA </t>
  </si>
  <si>
    <t>CULTIVO DE CEBOLLA BLANCA Y COLORADA </t>
  </si>
  <si>
    <t>CULTIVO DE CLAVELES </t>
  </si>
  <si>
    <t>CULTIVO DE FREJOL  </t>
  </si>
  <si>
    <t>CULTIVO DE FRUTAS CITRICAS </t>
  </si>
  <si>
    <t>CULTIVO DE GYPSOPHILAS </t>
  </si>
  <si>
    <t>CULTIVO DE HABA </t>
  </si>
  <si>
    <t>CULTIVO DE LECHUGA </t>
  </si>
  <si>
    <t>CULTIVO DE LENTEJA </t>
  </si>
  <si>
    <t>CULTIVO DE MAIZ DURO </t>
  </si>
  <si>
    <t>CULTIVO DE MAIZ SUAVE </t>
  </si>
  <si>
    <t>CULTIVO DE MANGO </t>
  </si>
  <si>
    <t>CULTIVO DE MANI </t>
  </si>
  <si>
    <t>CULTIVO DE MANZANA </t>
  </si>
  <si>
    <t>CULTIVO DE MARACUYA </t>
  </si>
  <si>
    <t>CULTIVO DE MELON </t>
  </si>
  <si>
    <t>CULTIVO DE MORA </t>
  </si>
  <si>
    <t>CULTIVO DE OTRAS FRUTRAS </t>
  </si>
  <si>
    <t>CULTIVO DE OTRAS OLEAGINOSAS N.C.P. </t>
  </si>
  <si>
    <t>CULTIVO DE OTROS CEREALES N.C.P. </t>
  </si>
  <si>
    <t>CULTIVO DE OTROS TUBERCULOS Y RAICES </t>
  </si>
  <si>
    <t>CULTIVO DE OTROS VEGETALES Y MELONES N.C.P. </t>
  </si>
  <si>
    <t>CULTIVO DE PALMA AFRICANA </t>
  </si>
  <si>
    <t>CULTIVO DE PALMITO </t>
  </si>
  <si>
    <t>CULTIVO DE PAPA </t>
  </si>
  <si>
    <t>CULTIVO DE PAPAYA </t>
  </si>
  <si>
    <t>CULTIVO DE PASTO Y PLANTAS FORRAJERAS </t>
  </si>
  <si>
    <t>CULTIVO DE PIMIENTO </t>
  </si>
  <si>
    <t>CULTIVO DE PIÑA </t>
  </si>
  <si>
    <t>CULTIVO DE PLATANO </t>
  </si>
  <si>
    <t>CULTIVO DE ROSAS </t>
  </si>
  <si>
    <t>CULTIVO DE SANDIA </t>
  </si>
  <si>
    <t>CULTIVO DE SOYA </t>
  </si>
  <si>
    <t>CULTIVO DE TABACO EN RAMA </t>
  </si>
  <si>
    <t>CULTIVO DE TAGUA </t>
  </si>
  <si>
    <t>CULTIVO DE TOMATE </t>
  </si>
  <si>
    <t>CULTIVO DE TOMATE DE ARBOL </t>
  </si>
  <si>
    <t>CULTIVO DE TRIGO </t>
  </si>
  <si>
    <t>CULTIVO DE YUCA </t>
  </si>
  <si>
    <t>CULTIVOS DE CICLO CORTO NO ESPECIFICADO </t>
  </si>
  <si>
    <t>CULTIVOS DE OTRAS FLORES  </t>
  </si>
  <si>
    <t>CULTIVOS DE OTROS PRODUCTOS AGRICOLAS </t>
  </si>
  <si>
    <t>CURTIDO Y ADOBO DE CUEROS; ADOBO Y TEÑIDO DE PIELES </t>
  </si>
  <si>
    <t>DEMOLICION Y PREPARACION DE TERRENO (INCLUYE INSTALACION DE REDES TELEFONICAS, INSTALACION ELECTRICA, FONTANERIA Y OTRAS INSTALACIONES DE LA CONSTRUCCION) </t>
  </si>
  <si>
    <t>DEPOSITO DE BEBIDAS (GASEOSAS, CERVEZA, JUGOS,ETC.) </t>
  </si>
  <si>
    <t>DEPOSITO Y ALMACENAJE </t>
  </si>
  <si>
    <t>DISTRIBUIDORA DE GAS </t>
  </si>
  <si>
    <t>EDITORIALES </t>
  </si>
  <si>
    <t>EDUCACION PREESCOLAR </t>
  </si>
  <si>
    <t>EDUCACION PRIMARIA </t>
  </si>
  <si>
    <t>ELABORACION DE ACEITES Y GRASAS ORIGEN VEGETAL Y ANIMAL </t>
  </si>
  <si>
    <t>ELABORACION DE ALIMENTO PARA ANIMALES  </t>
  </si>
  <si>
    <t>ELABORACION DE ALMIDONES Y PRODUCTOS ELABORADOS DE ALMIDON </t>
  </si>
  <si>
    <t>ELABORACION DE CACAO, CHOCOLATE Y PRODUCTOS CONFITERIA </t>
  </si>
  <si>
    <t>ELABORACION DE CAFE </t>
  </si>
  <si>
    <t>ELABORACION DE CERVEZA Y BEBIDAS DE MALTA </t>
  </si>
  <si>
    <t>ELABORACION DE CONSERVAS DE ATUN </t>
  </si>
  <si>
    <t>ELABORACION DE CONSERVAS DE OTRAS ESPECIES ACUATICAS </t>
  </si>
  <si>
    <t>ELABORACION DE FIDEOS, PASTAS DE FIDEO Y OTROS PRODUCTOS </t>
  </si>
  <si>
    <t>ELABORACION DE LECHE FRESCA LIQUIDA </t>
  </si>
  <si>
    <t>ELABORACION DE OTRAS BEBIDAS ALCOHOLICAS  </t>
  </si>
  <si>
    <t>ELABORACION DE OTROS PRODUCTOS LACTEOS </t>
  </si>
  <si>
    <t>ELABORACION DE PESCADO Y OTROS PRODUCTOS ACUATICOS ELABORADOS EXCEPTO HARINA DE PESCADO </t>
  </si>
  <si>
    <t>ELABORACION DE PRODUCTOS DE LA PANADERIA Y PASTELERIA </t>
  </si>
  <si>
    <t>ELABORACION DE PRODUCTOS DE TABACO </t>
  </si>
  <si>
    <t>ELABORACION DE RAMILLETES, CORONAS, ARREGLOS FLORALES Y ARTICULOS SIMILARES </t>
  </si>
  <si>
    <t>ELABORACION DE RECIPIENTES DE MADERA Y DE OTROS PRODUCTOS DE MADERA; FABRICACION DE ARTICULOS DE CORCHO, PAJA Y MATERIALES TRENZABLES </t>
  </si>
  <si>
    <t>ELABORACION Y CONSERVACION DE CAMARON </t>
  </si>
  <si>
    <t>ELABORACION Y REFINACION DE AZUCAR </t>
  </si>
  <si>
    <t>EMPRESA DE FACTORING </t>
  </si>
  <si>
    <t>EMPRESA DE LEASING </t>
  </si>
  <si>
    <t>EMPRESA DE SEGUROS </t>
  </si>
  <si>
    <t>ENSEÑANZA DE POSGRADO </t>
  </si>
  <si>
    <t>ENSEÑANZA SECUNDARIA </t>
  </si>
  <si>
    <t>ENSEÑANZA SUPERIOR </t>
  </si>
  <si>
    <t>ENVASADOS Y CONSERVAS DE FRUTAS Y LEGUMBRES </t>
  </si>
  <si>
    <t>ENVASES METALICOS (UTENCILLOS, CONTENEDORES, TAMBORES, ETC.) </t>
  </si>
  <si>
    <t>ESCUELA DE ARTES Y OFICIOS </t>
  </si>
  <si>
    <t>ESCUELAS TECNICA, PROFESIONAL O COMERCIAL </t>
  </si>
  <si>
    <t>ESPECTACULO PUBLICO EN VIVO </t>
  </si>
  <si>
    <t>ESTACION DE RADIO </t>
  </si>
  <si>
    <t>ESTACION DE TELEVISION </t>
  </si>
  <si>
    <t>EXPLOTACION DE GAS NATURAL </t>
  </si>
  <si>
    <t>EXPLOTACION DE MINERALES DE COBRE Y SUS CONCENTRADOS </t>
  </si>
  <si>
    <t>EXPLOTACION DE MINERALES DE METALES PRECIOSOS </t>
  </si>
  <si>
    <t>EXPLOTACION DE OTROS MINERALES METALIFEROS </t>
  </si>
  <si>
    <t>EXPLOTACION DE PETROLEO </t>
  </si>
  <si>
    <t>EXTRACCION DE MADERA  </t>
  </si>
  <si>
    <t>EXTRACCION DE PIEDRA, ARENA Y ARCILLA </t>
  </si>
  <si>
    <t>FABRICACION DE ABONOS; FABRICACION DE PESTICIDAS Y DE OTROS PRODUCTOS QUIMICOS DE USO AGROPECUARIO </t>
  </si>
  <si>
    <t>FABRICACION DE APARATOS DE USO DOMESTICO </t>
  </si>
  <si>
    <t>FABRICACION DE ARTICULOS DE DEPORTE </t>
  </si>
  <si>
    <t>FABRICACION DE CALZADO DE CUALQUIER MATERIAL </t>
  </si>
  <si>
    <t>FABRICACION DE EQUIPO DE OFICINA (EXCEPTO COMPUTADORAS) </t>
  </si>
  <si>
    <t>FABRICACION DE EQUIPOS ELECTRICOS (MOTORES, BATERIAS,PILAS EXCEPTO USO DOMESTICO) </t>
  </si>
  <si>
    <t>FABRICACION DE HOJAS DE MADERA PARA ENCHAPADO Y PANELES A BASE DE MADERA </t>
  </si>
  <si>
    <t>FABRICACION DE INSTRUMENTOS MUSICALES </t>
  </si>
  <si>
    <t>FABRICACION DE INSTRUMENTOS Y SUMINISTROS MEDICOS Y DENTALES </t>
  </si>
  <si>
    <t>FABRICACION DE JABONES Y DETERGENTES, PREPARADOS PARA LIMPIAR Y PULIR, PERFUMES Y PREPARADOS DE TOCADOR </t>
  </si>
  <si>
    <t>FABRICACION DE JOYAS Y ARTICULOS CONEXOS </t>
  </si>
  <si>
    <t>FABRICACION DE JUEGOS Y JUGUETES </t>
  </si>
  <si>
    <t>FABRICACION DE LOS PRODUCTOS INFORMATICOS, ELECTRONICOS Y OPTICOS </t>
  </si>
  <si>
    <t>FABRICACION DE MALETAS, BOLSOS DE MANO Y ARTICULOS DE TALABARTERIA Y GUARNICIONERIA </t>
  </si>
  <si>
    <t>FABRICACION DE MAQUINARIA Y EQUIPO NCP </t>
  </si>
  <si>
    <t>FABRICACION DE OTROS PRODUCTOS MINERALES NO METALICOS NCP </t>
  </si>
  <si>
    <t>FABRICACION DE PARTES Y PIEZAS DE CARPINTERIA PARA EDIFICIOS Y CONSTRUCCIONES </t>
  </si>
  <si>
    <t>FABRICACION DE PINTURAS, BARNICES Y PRODUCTOS DE REVESTIMIENTO SIMILARES, TINTAS DE IMPRENTA Y MASILLAS </t>
  </si>
  <si>
    <t>FABRICACION DE PRENDAS DE VESTIR Y TEJIDOS DE GANCHILLO (INCLUSO DE CUERO Y PIEL) </t>
  </si>
  <si>
    <t>FABRICACION DE PRODUCTOS DE METALES PRECIOSOS (EXCEPTO JOYAS) </t>
  </si>
  <si>
    <t>FABRICACION DE PRODUCTOS DE OTROS METALES (EXCEPTO PRECIOSOS) </t>
  </si>
  <si>
    <t>FABRICACION DE PRODUCTOS DE PLASTICO </t>
  </si>
  <si>
    <t>FABRICACION DE PRODUCTOS FARMACEUTICOS, SUSTANCIAS QUIMICAS MEDICINALES Y DE PRODUCTOS BOTANICOS </t>
  </si>
  <si>
    <t>FABRICACION DE SUSTANCIAS QUIMICAS BASICAS, EXCEPTO ABONOS Y PLAGUICIDAS; PLASTICOS Y CAUCHOS PRIMARIOS </t>
  </si>
  <si>
    <t>FABRICACION DE VEHICULOS AUTOMOTORES </t>
  </si>
  <si>
    <t>FABRICACION DE VIDRIO Y PRODUCTOS DE VIDRIO </t>
  </si>
  <si>
    <t>FERRETERIA </t>
  </si>
  <si>
    <t>FRIGORIFICO Y CARNICERIA </t>
  </si>
  <si>
    <t>FUERZAS ARMADAS </t>
  </si>
  <si>
    <t>GALERIA DE ARTE </t>
  </si>
  <si>
    <t>GANADO </t>
  </si>
  <si>
    <t>GANADO DE CARNE </t>
  </si>
  <si>
    <t>GANADO DE LECHE </t>
  </si>
  <si>
    <t>GASOLINERA </t>
  </si>
  <si>
    <t>GENERACION, CAPTACION Y DISTRIBUCION DE ENERGIA ELECTRICA </t>
  </si>
  <si>
    <t>GREMIO SECTORIAL </t>
  </si>
  <si>
    <t>HERRAMIENTAS Y ARTICULOS DE FERRETERIA </t>
  </si>
  <si>
    <t>HILADOS, TEJIDOS Y ACABADOS </t>
  </si>
  <si>
    <t>HORMIGON </t>
  </si>
  <si>
    <t>HOSTERIA Y CABAÑAS </t>
  </si>
  <si>
    <t>HOTEL </t>
  </si>
  <si>
    <t>IMPRENTAS </t>
  </si>
  <si>
    <t>INDUSTRIA DE ACERO (FABRICACION Y COMERCIO DE PLANCHAS, BARRAS, VARILLAS, TUBERIA, ALAMBRE, ETC.) </t>
  </si>
  <si>
    <t>INDUSTRIA DE HIERRO (PRODUCTOS DE FUNDICION, VARILLAS, PIEZAS FORJADAS, ETC.)  </t>
  </si>
  <si>
    <t>INDUSTRIAL (GALPONES, PARQUES INDUSTRIALES, ETC.) </t>
  </si>
  <si>
    <t>INSTALACIONES DEPORTIVAS </t>
  </si>
  <si>
    <t>INSTALACIONES MEDICAS </t>
  </si>
  <si>
    <t>INSTITUCIONES DE BENEFICIENCIA </t>
  </si>
  <si>
    <t>INSTITUCIONES RELIGIOSAS </t>
  </si>
  <si>
    <t>INSUMOS AGRICOLAS Y FERTILIZANTES C </t>
  </si>
  <si>
    <t>INVESTIGACION Y DESARROLLO CIENTIFICO </t>
  </si>
  <si>
    <t>JARDIN BOTANICO Y ZOOLOGICO </t>
  </si>
  <si>
    <t>JOYERIA Y RELOJERIA </t>
  </si>
  <si>
    <t>JUGUETES </t>
  </si>
  <si>
    <t>LABORATORIO CLINICO </t>
  </si>
  <si>
    <t>LABORATORIOS DE REVELADO </t>
  </si>
  <si>
    <t>LAVANDERIA ROPA </t>
  </si>
  <si>
    <t>LEVADURAS </t>
  </si>
  <si>
    <t>LIBRERIA </t>
  </si>
  <si>
    <t>LICORERIA Y TABACO </t>
  </si>
  <si>
    <t>LLANTAS </t>
  </si>
  <si>
    <t>LLANTAS Y TUBOS (INCLUYE REENCAUCHADO) </t>
  </si>
  <si>
    <t>LUBRICADORA Y LAVADORA DE VEHICULOS </t>
  </si>
  <si>
    <t>LUBRICANTES </t>
  </si>
  <si>
    <t>MAQUINARIA Y EQUIPO INDUSTRIAL </t>
  </si>
  <si>
    <t>MAQUINARIA Y HERRAMIENTAS AGRICOLAS </t>
  </si>
  <si>
    <t>MARMOL (EXPLOTACION E INDUSTRIA) </t>
  </si>
  <si>
    <t>MATERIAL DE CALZADO </t>
  </si>
  <si>
    <t>MATERIAL ELECTRICO </t>
  </si>
  <si>
    <t>MATERIAL, EQUIPO Y ACABADOS DE CONSTRUCCION </t>
  </si>
  <si>
    <t>MEDICINA PREPAGADA </t>
  </si>
  <si>
    <t>MOTOCICLETAS Y BICICLETAS </t>
  </si>
  <si>
    <t>MUEBLES </t>
  </si>
  <si>
    <t>MUEBLES Y ACCESORIOS </t>
  </si>
  <si>
    <t>OBRAS DE INFRAESTRUCTURA NO ESPECIFICADAS </t>
  </si>
  <si>
    <t>OFICINAS </t>
  </si>
  <si>
    <t>OPTICA </t>
  </si>
  <si>
    <t>OTRAS ACTIVIDADES PROFESIONALES, CIENTIFICAS Y TECNICAS </t>
  </si>
  <si>
    <t>OTRAS ASOCIACIONES Y ORGANIZACIONES </t>
  </si>
  <si>
    <t>OTRAS INDUSTRIAS MANUFACTURERAS NCP </t>
  </si>
  <si>
    <t>OTRO TIPO DE EMPRESAS COMERCIALES </t>
  </si>
  <si>
    <t>OTROS MINERALES </t>
  </si>
  <si>
    <t>OTROS PESCA DE ALTURA </t>
  </si>
  <si>
    <t>OTROS PESCA DE MAR </t>
  </si>
  <si>
    <t>OTROS PRODUCTOS ALIMENTICIOS </t>
  </si>
  <si>
    <t>OTROS PRODUCTOS CERAMICOS Y PORCELANA </t>
  </si>
  <si>
    <t>OTROS PRODUCTOS DE CAUCHO (INCLUYE VULCANIZADO) </t>
  </si>
  <si>
    <t>OTROS PRODUCTOS METALICOS </t>
  </si>
  <si>
    <t>OTROS PRODUCTOS METALICOS PARA CONSTRUCCION </t>
  </si>
  <si>
    <t>OTROS PRODUCTOS QUIMICOS </t>
  </si>
  <si>
    <t>OTROS PRODUCTOS TEXTILES </t>
  </si>
  <si>
    <t>OTROS SERVICIOS DE COMUNICACION </t>
  </si>
  <si>
    <t>OTROS SERVICIOS DE DIVERSION Y CULTURALES </t>
  </si>
  <si>
    <t>OTROS SERVICIOS DE EDUCACION </t>
  </si>
  <si>
    <t>OTROS SERVICIOS DE TRANSPORTE (INCLUYE CARGA Y DESCARGA, ESTACIONES DE MANIPULACION, MANTENIMIENTO Y ASISTENCIA EN CARRETERAS). </t>
  </si>
  <si>
    <t>OTROS SERVICIOS FINANCIEROS </t>
  </si>
  <si>
    <t>OTROS SERVICIOS HOTELEROS </t>
  </si>
  <si>
    <t>OTROS SERVICIOS PERSONALES </t>
  </si>
  <si>
    <t>OTROS SERVICIOS PRESTADOS </t>
  </si>
  <si>
    <t>PAPEL (INCLUIDOS SUS DERIVADOS) </t>
  </si>
  <si>
    <t>PARQUE DE DIVERSION Y JUEGOS ELECTRONICOS </t>
  </si>
  <si>
    <t>PARQUEADEROS </t>
  </si>
  <si>
    <t>PERIODICOS Y REVISTAS </t>
  </si>
  <si>
    <t>PESCA COMERCIAL EXCEPTO ATUN </t>
  </si>
  <si>
    <t>PESCA DE ATUN </t>
  </si>
  <si>
    <t>PLAZA DE TOROS </t>
  </si>
  <si>
    <t>POLLOS Y HUEVOS </t>
  </si>
  <si>
    <t>PRODUCCION DE ARROZ (PILADO, BLANQUEADO Y PULIDO) </t>
  </si>
  <si>
    <t>PRODUCCION DE GAS COMBUSTIBLE </t>
  </si>
  <si>
    <t>PRODUCCION DE HARINA DE PESCADO COMESTIBLE </t>
  </si>
  <si>
    <t>PRODUCCION DE HARINAS VEGETALES, SEMOLAS, ALMIDONES Y OTROS PRODUCTOS: GLUCOSA (DEXTROSA) Y JARABE DE GLUCOSA, FRUCTOSA Y OTROS JARABES DEL AZUCAR </t>
  </si>
  <si>
    <t>PRODUCCION DE HUEVOS </t>
  </si>
  <si>
    <t>PRODUCCION DE LANA </t>
  </si>
  <si>
    <t>PRODUCCION DE LECHE CRUDA O FRESCA DE CUALQUIER TIPO </t>
  </si>
  <si>
    <t>PRODUCCION DE OTROS PRODUCTOS COMESTIBLES DE ANIMALES  </t>
  </si>
  <si>
    <t>PRODUCCION DE OTROS PRODUCTOS DE ANIMALES NCP </t>
  </si>
  <si>
    <t>PRODUCCION, PROCESAMIENTO Y CONSERVACION DE CARNE Y PRODUCTOS CARNICOS </t>
  </si>
  <si>
    <t>PRODUCTOS AGRICOLAS </t>
  </si>
  <si>
    <t>PRODUCTOS ALUMINIO PARA CONSTRUCCION </t>
  </si>
  <si>
    <t>PRODUCTOS CERAMICOS PARA CONSTRUCCION (SANITARIOS, BALDOSAS, ETC.) </t>
  </si>
  <si>
    <t>PRODUCTOS DE CAUCHO </t>
  </si>
  <si>
    <t>PRODUCTOS DE CUERO </t>
  </si>
  <si>
    <t>PRODUCTOS DE MAR </t>
  </si>
  <si>
    <t>PRODUCTOS PLASTICOS </t>
  </si>
  <si>
    <t>PRODUCTOS QUIMICOS </t>
  </si>
  <si>
    <t>PRODUCTOS QUIMICOS INDUSTRIALES </t>
  </si>
  <si>
    <t>PUBLICIDAD E INVESTIGACION DE MERCADOS </t>
  </si>
  <si>
    <t>RECOLECCION DE PRODUCTOS FORESTALES DIFERENTES A LA MADERA </t>
  </si>
  <si>
    <t>REFINACION PETROLEO </t>
  </si>
  <si>
    <t>REPARACION DE COMPUTADORAS Y ENSERES DE USO PERSONAL O DOMESTICO </t>
  </si>
  <si>
    <t>RESINAS Y FIBRAS ARTIFICIALES </t>
  </si>
  <si>
    <t>SAL (EXPLOTACION E INDUSTRIA) </t>
  </si>
  <si>
    <t>SALON DE BELLEZA Y PELUQUERIA </t>
  </si>
  <si>
    <t>SALON DE RECEPCIONES </t>
  </si>
  <si>
    <t>SECTOR PUBLICO </t>
  </si>
  <si>
    <t>SERVICIO DE COBRANZAS </t>
  </si>
  <si>
    <t>SERVICIO DE FUMIGACION </t>
  </si>
  <si>
    <t>SERVICIO DE LIMPIEZA Y DESINFECCION </t>
  </si>
  <si>
    <t>SERVICIOS CONTABLES </t>
  </si>
  <si>
    <t>SERVICIOS CREDITICIOS </t>
  </si>
  <si>
    <t>SERVICIOS DE ALIMENTOS, BEBIDAS Y OTROS SERVICIOS DE COMIDAS MOVILES </t>
  </si>
  <si>
    <t>SERVICIOS DE APOYO A LA SILVICULTURA </t>
  </si>
  <si>
    <t>SERVICIOS DE CONCESION DE LICENCIAS PARA EL DERECHO DE USO DE ACTIVOS INTANGIBLES </t>
  </si>
  <si>
    <t>SERVICIOS DE INFORMATICA Y SERVICIOS CONEXOS </t>
  </si>
  <si>
    <t>SERVICIOS DE MANTENIMIENTO ELECTRICO Y SANITARIO </t>
  </si>
  <si>
    <t>SERVICIOS DE REPARACION E INSTALACION DE MAQUINARIA Y EQUIPO </t>
  </si>
  <si>
    <t>SERVICIOS DE REPARACION Y MANTENIMIENTO DE VEHICULOS DE MOTOR Y MOTOCICLETAS </t>
  </si>
  <si>
    <t>SERVICIOS MUNICIPALES </t>
  </si>
  <si>
    <t>SERVICIOS RELACIONADOS CON LA AGRICULTURA </t>
  </si>
  <si>
    <t>SERVICIOS RELACIONADOS CON LA MINERIA (EXCEPTO PETROLEO) </t>
  </si>
  <si>
    <t>SERVICIOS RELACIONADOS CON PESCA  </t>
  </si>
  <si>
    <t>SINDICATO LABORAL Y COMITE DE EMPRESA </t>
  </si>
  <si>
    <t>SISTEMA DE AGUA POTABLE Y ALCANTARILLADO </t>
  </si>
  <si>
    <t>SNACKS </t>
  </si>
  <si>
    <t>SUPERMERCADO </t>
  </si>
  <si>
    <t>TALLER DE REPARACION DE CALZADO Y OTROS ARTICULOS DE CUERO </t>
  </si>
  <si>
    <t>TELAS, ALFOMBRAS, TAPICES Y OTROS TEXTILES </t>
  </si>
  <si>
    <t>TELEFONIA (INCLUYE CELULAR) </t>
  </si>
  <si>
    <t>TERMINACION EDIFICIOS (INCLUYE ENLUCIDO, ESTUCO, INSTALACION PUERTAS, DECORACION INTERIOR Y EXTERIOR). </t>
  </si>
  <si>
    <t>TIENDA NATURISTA </t>
  </si>
  <si>
    <t>TRANSPORTE DE CARGA POR VIA ACUATICA </t>
  </si>
  <si>
    <t>TRANSPORTE DE CARGA POR VIA AEREA </t>
  </si>
  <si>
    <t>TRANSPORTE DE CARGA POR VIA TERRESTRE </t>
  </si>
  <si>
    <t>TRANSPORTE DE PASAJEROS POR VIA ACUATICA </t>
  </si>
  <si>
    <t>TRANSPORTE DE PASAJEROS POR VIA AEREA </t>
  </si>
  <si>
    <t>TRANSPORTE DE VALORES </t>
  </si>
  <si>
    <t>TRANSPORTE PASAJEROS INTERPROVINCIAL </t>
  </si>
  <si>
    <t>TRANSPORTE PASAJEROS TAXI URBANO </t>
  </si>
  <si>
    <t>TRANSPORTE TERRESTRE PARA TURISMO </t>
  </si>
  <si>
    <t>TRANSPORTE URBANO </t>
  </si>
  <si>
    <t>TV CABLE </t>
  </si>
  <si>
    <t>URBANIZACION </t>
  </si>
  <si>
    <t>VEHICULOS (REPUESTOS, AUTOPARTES Y ACCESORIOS) </t>
  </si>
  <si>
    <t>VIAL (CARRETERAS, PUENTES, ETC.) </t>
  </si>
  <si>
    <t>VIVERES Y ABARROTES (AL POR MENOR) </t>
  </si>
  <si>
    <t>VIVIENDA (CASAS Y DEPARTAMENTOS) </t>
  </si>
  <si>
    <t>Motivo de la Solicitud</t>
  </si>
  <si>
    <t>Motivo</t>
  </si>
  <si>
    <t>Apertura de Cuenta</t>
  </si>
  <si>
    <t>Actualización de Datos</t>
  </si>
  <si>
    <t>Ecuatoriana</t>
  </si>
  <si>
    <t>Extranjera</t>
  </si>
  <si>
    <t>COOPERATIVAS</t>
  </si>
  <si>
    <t>Sector Económico</t>
  </si>
  <si>
    <t>Página Web</t>
  </si>
  <si>
    <t>Email</t>
  </si>
  <si>
    <t>2. INFORMACION DE PROPIEDAD  Y ADMINISTRACIÓN</t>
  </si>
  <si>
    <t>A. SOCIOS O ACCIONISTAS</t>
  </si>
  <si>
    <t>Apellidos y Nombres o Razón Social</t>
  </si>
  <si>
    <t>C.I. / Pasaporte</t>
  </si>
  <si>
    <t>R.U.C.</t>
  </si>
  <si>
    <t>Participación</t>
  </si>
  <si>
    <t>US$</t>
  </si>
  <si>
    <t>%</t>
  </si>
  <si>
    <t>1.</t>
  </si>
  <si>
    <t>2.</t>
  </si>
  <si>
    <t>3.</t>
  </si>
  <si>
    <t>4.</t>
  </si>
  <si>
    <t>5.</t>
  </si>
  <si>
    <t>B. DIRECTORIO, EJECUTIVOS PRINCIPALES, REPRESENTANTE LEGAL, Y GERENCIA</t>
  </si>
  <si>
    <t>Apellidos y Nombres</t>
  </si>
  <si>
    <t>Cargo en el Directorio y/o Gerencia</t>
  </si>
  <si>
    <t>Años en el Directorio y/o Empresa</t>
  </si>
  <si>
    <t>Edad</t>
  </si>
  <si>
    <t>B.1 INFORMACIÓN COMPLEMENTARIA DEL REPRESENTANTE LEGAL</t>
  </si>
  <si>
    <t>Estado civil:</t>
  </si>
  <si>
    <t>6.</t>
  </si>
  <si>
    <t>7.</t>
  </si>
  <si>
    <t>8.</t>
  </si>
  <si>
    <t>9.</t>
  </si>
  <si>
    <t>10.</t>
  </si>
  <si>
    <t>Pais Domicilio</t>
  </si>
  <si>
    <t>Dirección Domiciliaria</t>
  </si>
  <si>
    <t>Telefóno</t>
  </si>
  <si>
    <t>Email:</t>
  </si>
  <si>
    <t>Fecha de Nacimiento</t>
  </si>
  <si>
    <t>Nivel  académico:</t>
  </si>
  <si>
    <t>Persona Expuesta Politicamente:</t>
  </si>
  <si>
    <t>Nombre Cóyuge</t>
  </si>
  <si>
    <t>C.I.Pasaporte</t>
  </si>
  <si>
    <t>Es residente fiscal en otro Pais?</t>
  </si>
  <si>
    <t xml:space="preserve">Autorizo(amos) expresa e indefinidamente a LA COOPERATIVA LUCHA CAMPESINA, para que obtenga(n) de cualquier fuente de información incluido Burós de Información Crediticia autorizados para operar en el país, Registro de Datos Crediticios del Sistema Nacional del registro de Datos Públicos, mis(nuestras) referencias personales y/o patrimoniales anteriores, actuales y/o posteriores a la suscripción de esta autorización, sea como deudor principal, codeudor o garante, sobre mi(nuestro) comportamiento crediticio, manejo de mi(s) cuenta(s) corriente(s), de ahorro, tarjeta(s) de crédito, etc.; y en general al cumplimiento de mis(nuestras) obligaciones y demás activos, pasivos, datos personales y/o patrimoniales, aplicables para uno o más de los servicios y productos que brindan las instituciones del sistema financiero, según corresponda; esta autorización comprende la transferencia o entrega de la mencionada información,  a cualquier registro crediticio, Burós de Información Crediticia autorizados para el efecto, a autoridades competentes, SRI y demás organismos de control.
</t>
  </si>
  <si>
    <r>
      <t xml:space="preserve">Declaro que la información referente a la residencia fiscal de mi representada, y que ha sido proporcionada por este medio, es correcta y completa, en conocimiento de lo establecido por la normativa fiscal y bancaria ecuatoriana.
</t>
    </r>
    <r>
      <rPr>
        <sz val="3"/>
        <color theme="1"/>
        <rFont val="Calibri (Cuerpo)"/>
      </rPr>
      <t xml:space="preserve">
</t>
    </r>
    <r>
      <rPr>
        <sz val="10"/>
        <color theme="1"/>
        <rFont val="Calibri"/>
        <family val="2"/>
        <scheme val="minor"/>
      </rPr>
      <t xml:space="preserve">Entiendo que LA COOPERATIVA LUCHA CAMPESINA. tiene la obligación legal de recolectar y proporcionar, directa e indirectamente, la información contenida en este formulario y una copia de este formulario a cualquier autoridad fiscal e intercambiada con la autoridad tributaria de otros países en los cuales se me pueda considerar como residente fiscal, para fines fiscales, así como a divulgar a tales autoridades fiscales cualquier información fiscal que  LA COOPERATIVA  pudiera poseer, para el intercambio financiero de información de cuentas.
</t>
    </r>
    <r>
      <rPr>
        <sz val="3"/>
        <color theme="1"/>
        <rFont val="Calibri (Cuerpo)"/>
      </rPr>
      <t xml:space="preserve">
</t>
    </r>
    <r>
      <rPr>
        <sz val="10"/>
        <color theme="1"/>
        <rFont val="Calibri"/>
        <family val="2"/>
        <scheme val="minor"/>
      </rPr>
      <t>Me comprometo a comunicar inmediatamente a LA COOPERATIVA. sobre cualquier cambio en las circunstancias que cause que la información proporcionada sea incorrecta y a proporcionar a LA COOPERATIVA . un formulario actualizado de Autocertificación de Residencia Fiscal  en el plazo de 30 días a partir del cambio de circunstancias.</t>
    </r>
  </si>
  <si>
    <t>3. DATOS REQUERIDOS POR ENTES DE CONTROL</t>
  </si>
  <si>
    <t>4. ACEPTACIÓN DE TERMINOS Y CONDICIONES Y FIRMA DE REPRESENTANTE LEGAL</t>
  </si>
  <si>
    <t>Declaraciones y autorizaciones:
El(los) cliente(s) declara(n) que los bienes e ingresos y datos  detallados y registrados en este documento, son ciertos  y correctos y cualquier cambio será debidamente actualizado ante la Cooperativa, asumiendo cualquier responsabildiad por omisión; asi mismo declaro que los fondos de esta transacción y los que honrarán su obligación, son lícitos, no provienen de/ni serán destinados a ninguna actividad ilegal o delictiva, ni consentirá(n) que se efectúen depósitos o transferencias a su cuenta provenientes de estas actividades.
Expresamente autoriza(n) a la COOPERATIVA LUCHA CAMPESINA. realizar las investigaciones, verificaciones y debida diligencia correspondientes e informar de manera inmediata y documentada a la autoridad competente en casos de investigación o cuando se detectaren transacciones inusuales e injustificadas, por lo que no ejercerá ningún reclamo o acción judicial.
Certifico que he firmado el presente documento con posterioridad al registro de toda la información solicitada en este formulario.</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</si>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</sst>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quot;* #,##0.00_ ;_ &quot;$&quot;* \-#,##0.00_ ;_ &quot;$&quot;* &quot;-&quot;??_ ;_ @_ "/>
    <numFmt numFmtId="165" formatCode="_ * #,##0.00_ ;_ * \-#,##0.00_ ;_ * &quot;-&quot;??_ ;_ @_ "/>
    <numFmt numFmtId="166" formatCode="&quot;$&quot;#,##0"/>
    <numFmt numFmtId="167" formatCode="_ * #,##0_ ;_ * \-#,##0_ ;_ * &quot;-&quot;??_ ;_ @_ "/>
  </numFmts>
  <fonts count="42">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sz val="16"/>
      <color theme="1"/>
      <name val="Calibri"/>
      <family val="2"/>
      <scheme val="minor"/>
    </font>
    <font>
      <sz val="10"/>
      <color theme="1"/>
      <name val="Arial"/>
      <family val="2"/>
    </font>
    <font>
      <b/>
      <sz val="10"/>
      <color theme="1"/>
      <name val="Arial"/>
      <family val="2"/>
    </font>
    <font>
      <sz val="10"/>
      <color rgb="FFFFFFFF"/>
      <name val="Calibri"/>
      <family val="2"/>
      <scheme val="minor"/>
    </font>
    <font>
      <sz val="12"/>
      <color theme="1"/>
      <name val="Calibri"/>
      <family val="2"/>
    </font>
    <font>
      <sz val="10"/>
      <color theme="1"/>
      <name val="Calibri"/>
      <family val="2"/>
    </font>
    <font>
      <b/>
      <sz val="8"/>
      <color theme="1"/>
      <name val="Calibri"/>
      <family val="2"/>
      <scheme val="minor"/>
    </font>
    <font>
      <sz val="8"/>
      <color theme="1"/>
      <name val="Calibri"/>
      <family val="2"/>
      <scheme val="minor"/>
    </font>
    <font>
      <sz val="10"/>
      <name val="Calibri"/>
      <family val="2"/>
      <scheme val="minor"/>
    </font>
    <font>
      <sz val="8"/>
      <color rgb="FFCCCCCC"/>
      <name val="Calibri"/>
      <family val="2"/>
      <scheme val="minor"/>
    </font>
    <font>
      <b/>
      <sz val="10"/>
      <color rgb="FFFF0000"/>
      <name val="Calibri"/>
      <family val="2"/>
      <scheme val="minor"/>
    </font>
    <font>
      <b/>
      <sz val="10"/>
      <name val="Calibri"/>
      <family val="2"/>
      <scheme val="minor"/>
    </font>
    <font>
      <u/>
      <sz val="12"/>
      <color theme="10"/>
      <name val="Arial"/>
      <family val="2"/>
    </font>
    <font>
      <sz val="10"/>
      <color theme="10"/>
      <name val="Calibri"/>
      <family val="2"/>
      <scheme val="minor"/>
    </font>
    <font>
      <sz val="10"/>
      <color rgb="FFFF0000"/>
      <name val="Calibri"/>
      <family val="2"/>
      <scheme val="minor"/>
    </font>
    <font>
      <u/>
      <sz val="10"/>
      <color rgb="FFFF0000"/>
      <name val="Calibri"/>
      <family val="2"/>
      <scheme val="minor"/>
    </font>
    <font>
      <sz val="9"/>
      <color theme="1"/>
      <name val="Calibri"/>
      <family val="2"/>
      <scheme val="minor"/>
    </font>
    <font>
      <i/>
      <sz val="10"/>
      <color rgb="FF002060"/>
      <name val="Calibri"/>
      <family val="2"/>
      <scheme val="minor"/>
    </font>
    <font>
      <i/>
      <sz val="8"/>
      <color rgb="FF002060"/>
      <name val="Calibri"/>
      <family val="2"/>
      <scheme val="minor"/>
    </font>
    <font>
      <u/>
      <sz val="10"/>
      <color theme="10"/>
      <name val="Calibri"/>
      <family val="2"/>
      <scheme val="minor"/>
    </font>
    <font>
      <i/>
      <sz val="8"/>
      <color theme="1"/>
      <name val="Calibri"/>
      <family val="2"/>
      <scheme val="minor"/>
    </font>
    <font>
      <sz val="3"/>
      <color theme="1"/>
      <name val="Calibri (Cuerpo)"/>
    </font>
    <font>
      <sz val="12"/>
      <color theme="1"/>
      <name val="Calibri"/>
      <family val="2"/>
      <scheme val="minor"/>
    </font>
    <font>
      <sz val="9"/>
      <color rgb="FF000000"/>
      <name val="Tahoma"/>
      <family val="2"/>
    </font>
    <font>
      <sz val="11"/>
      <color rgb="FFFFFFFF"/>
      <name val="Calibri"/>
      <family val="2"/>
      <scheme val="minor"/>
    </font>
    <font>
      <sz val="12"/>
      <color rgb="FFFFFFFF"/>
      <name val="Calibri"/>
      <family val="2"/>
      <scheme val="minor"/>
    </font>
    <font>
      <b/>
      <sz val="12"/>
      <color rgb="FFFFFFFF"/>
      <name val="Calibri"/>
      <family val="2"/>
      <scheme val="minor"/>
    </font>
    <font>
      <sz val="9"/>
      <color theme="1"/>
      <name val="Arial"/>
      <family val="2"/>
    </font>
    <font>
      <sz val="9"/>
      <color rgb="FFFFFFFF"/>
      <name val="Arial"/>
      <family val="2"/>
    </font>
    <font>
      <sz val="9"/>
      <color rgb="FF000000"/>
      <name val="Calibri"/>
      <family val="2"/>
    </font>
    <font>
      <sz val="10"/>
      <color rgb="FF242424"/>
      <name val="Segoe UI"/>
      <family val="2"/>
    </font>
    <font>
      <sz val="9"/>
      <color rgb="FFCCCCCC"/>
      <name val="Arial"/>
      <family val="2"/>
    </font>
    <font>
      <sz val="10"/>
      <name val="Arial"/>
      <family val="2"/>
    </font>
    <font>
      <sz val="9"/>
      <name val="Verdana"/>
      <family val="2"/>
    </font>
    <font>
      <b/>
      <sz val="8"/>
      <color theme="1"/>
      <name val="Verdana"/>
      <family val="2"/>
    </font>
    <font>
      <b/>
      <sz val="10"/>
      <color theme="1"/>
      <name val="Verdana"/>
      <family val="2"/>
    </font>
    <font>
      <u/>
      <sz val="10"/>
      <color theme="10"/>
      <name val="Arial"/>
      <family val="2"/>
    </font>
  </fonts>
  <fills count="12">
    <fill>
      <patternFill patternType="none"/>
    </fill>
    <fill>
      <patternFill patternType="gray125"/>
    </fill>
    <fill>
      <patternFill patternType="solid">
        <fgColor theme="0"/>
        <bgColor indexed="64"/>
      </patternFill>
    </fill>
    <fill>
      <patternFill patternType="solid">
        <fgColor theme="0"/>
        <bgColor rgb="FF002060"/>
      </patternFill>
    </fill>
    <fill>
      <patternFill patternType="solid">
        <fgColor theme="0"/>
        <bgColor rgb="FFFFFFFF"/>
      </patternFill>
    </fill>
    <fill>
      <patternFill patternType="solid">
        <fgColor rgb="FF00B050"/>
        <bgColor indexed="64"/>
      </patternFill>
    </fill>
    <fill>
      <patternFill patternType="solid">
        <fgColor rgb="FF00B050"/>
        <bgColor rgb="FF002060"/>
      </patternFill>
    </fill>
    <fill>
      <patternFill patternType="solid">
        <fgColor rgb="FF000000"/>
        <bgColor indexed="64"/>
      </patternFill>
    </fill>
    <fill>
      <patternFill patternType="solid">
        <fgColor indexed="9"/>
        <bgColor indexed="64"/>
      </patternFill>
    </fill>
    <fill>
      <patternFill patternType="solid">
        <fgColor theme="2"/>
        <bgColor indexed="64"/>
      </patternFill>
    </fill>
    <fill>
      <patternFill patternType="solid">
        <fgColor theme="9" tint="0.59999389629810485"/>
        <bgColor indexed="64"/>
      </patternFill>
    </fill>
    <fill>
      <patternFill patternType="solid">
        <fgColor theme="9" tint="0.79998168889431442"/>
        <bgColor indexed="64"/>
      </patternFill>
    </fill>
  </fills>
  <borders count="5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rgb="FFFFFFFF"/>
      </right>
      <top style="thin">
        <color rgb="FFFFFFFF"/>
      </top>
      <bottom/>
      <diagonal/>
    </border>
    <border>
      <left style="thin">
        <color rgb="FFFFFFFF"/>
      </left>
      <right style="thin">
        <color rgb="FFFFFFFF"/>
      </right>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right/>
      <top style="thin">
        <color rgb="FFFFFFFF"/>
      </top>
      <bottom/>
      <diagonal/>
    </border>
    <border>
      <left/>
      <right/>
      <top/>
      <bottom style="thin">
        <color rgb="FFFFFFFF"/>
      </bottom>
      <diagonal/>
    </border>
    <border>
      <left/>
      <right/>
      <top style="thin">
        <color rgb="FFFFFFFF"/>
      </top>
      <bottom style="thin">
        <color rgb="FFFFFFFF"/>
      </bottom>
      <diagonal/>
    </border>
    <border>
      <left style="thin">
        <color theme="0" tint="-0.249977111117893"/>
      </left>
      <right style="thin">
        <color theme="0" tint="-0.249977111117893"/>
      </right>
      <top/>
      <bottom style="thin">
        <color theme="0" tint="-0.249977111117893"/>
      </bottom>
      <diagonal/>
    </border>
    <border>
      <left style="thin">
        <color rgb="FFFFFFFF"/>
      </left>
      <right/>
      <top style="thin">
        <color rgb="FFE7E6E6"/>
      </top>
      <bottom/>
      <diagonal/>
    </border>
    <border>
      <left/>
      <right/>
      <top style="thin">
        <color rgb="FFE7E6E6"/>
      </top>
      <bottom/>
      <diagonal/>
    </border>
    <border>
      <left/>
      <right style="thin">
        <color rgb="FFFFFFFF"/>
      </right>
      <top style="thin">
        <color rgb="FFE7E6E6"/>
      </top>
      <bottom/>
      <diagonal/>
    </border>
    <border>
      <left style="thin">
        <color rgb="FFFFFFFF"/>
      </left>
      <right/>
      <top/>
      <bottom style="thin">
        <color rgb="FF000000"/>
      </bottom>
      <diagonal/>
    </border>
    <border>
      <left/>
      <right/>
      <top/>
      <bottom style="thin">
        <color rgb="FF000000"/>
      </bottom>
      <diagonal/>
    </border>
    <border>
      <left/>
      <right style="thin">
        <color rgb="FFFFFFFF"/>
      </right>
      <top/>
      <bottom style="thin">
        <color rgb="FF000000"/>
      </bottom>
      <diagonal/>
    </border>
    <border>
      <left/>
      <right/>
      <top style="thin">
        <color theme="0"/>
      </top>
      <bottom style="thin">
        <color theme="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auto="1"/>
      </top>
      <bottom style="thin">
        <color theme="0" tint="-0.249977111117893"/>
      </bottom>
      <diagonal/>
    </border>
    <border>
      <left/>
      <right/>
      <top style="thin">
        <color auto="1"/>
      </top>
      <bottom style="thin">
        <color theme="0" tint="-0.249977111117893"/>
      </bottom>
      <diagonal/>
    </border>
    <border>
      <left/>
      <right style="thin">
        <color theme="0" tint="-0.249977111117893"/>
      </right>
      <top style="thin">
        <color auto="1"/>
      </top>
      <bottom style="thin">
        <color theme="0" tint="-0.249977111117893"/>
      </bottom>
      <diagonal/>
    </border>
    <border>
      <left style="thin">
        <color rgb="FF002060"/>
      </left>
      <right/>
      <top/>
      <bottom/>
      <diagonal/>
    </border>
    <border>
      <left style="thin">
        <color theme="0" tint="-0.249977111117893"/>
      </left>
      <right/>
      <top style="thin">
        <color rgb="FF000000"/>
      </top>
      <bottom style="thin">
        <color theme="0" tint="-0.249977111117893"/>
      </bottom>
      <diagonal/>
    </border>
    <border>
      <left/>
      <right/>
      <top style="thin">
        <color rgb="FF000000"/>
      </top>
      <bottom style="thin">
        <color theme="0" tint="-0.249977111117893"/>
      </bottom>
      <diagonal/>
    </border>
    <border>
      <left/>
      <right style="thin">
        <color theme="0" tint="-0.249977111117893"/>
      </right>
      <top style="thin">
        <color rgb="FF000000"/>
      </top>
      <bottom style="thin">
        <color theme="0" tint="-0.249977111117893"/>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7" fillId="0" borderId="0"/>
    <xf numFmtId="9" fontId="37" fillId="0" borderId="0" applyFont="0" applyFill="0" applyBorder="0" applyAlignment="0" applyProtection="0"/>
  </cellStyleXfs>
  <cellXfs count="289">
    <xf numFmtId="0" fontId="0" fillId="0" borderId="0" xfId="0"/>
    <xf numFmtId="0" fontId="2" fillId="2" borderId="1" xfId="0" applyFont="1" applyFill="1" applyBorder="1"/>
    <xf numFmtId="0" fontId="3" fillId="2" borderId="1" xfId="0" applyFont="1" applyFill="1" applyBorder="1"/>
    <xf numFmtId="0" fontId="4" fillId="2" borderId="1" xfId="0" applyFont="1" applyFill="1" applyBorder="1"/>
    <xf numFmtId="0" fontId="3" fillId="2" borderId="0" xfId="0" applyFont="1" applyFill="1"/>
    <xf numFmtId="0" fontId="5" fillId="2" borderId="1" xfId="0" applyFont="1" applyFill="1" applyBorder="1"/>
    <xf numFmtId="0" fontId="3" fillId="2" borderId="2" xfId="0" applyFont="1" applyFill="1" applyBorder="1"/>
    <xf numFmtId="0" fontId="6" fillId="2" borderId="0" xfId="0" applyFont="1" applyFill="1"/>
    <xf numFmtId="0" fontId="7" fillId="2" borderId="0" xfId="0" applyFont="1" applyFill="1"/>
    <xf numFmtId="0" fontId="0" fillId="2" borderId="0" xfId="0" applyFill="1"/>
    <xf numFmtId="0" fontId="6" fillId="2" borderId="4" xfId="0" applyFont="1" applyFill="1" applyBorder="1"/>
    <xf numFmtId="0" fontId="8" fillId="3" borderId="0" xfId="0" applyFont="1" applyFill="1"/>
    <xf numFmtId="0" fontId="3" fillId="2" borderId="6" xfId="0" applyFont="1" applyFill="1" applyBorder="1"/>
    <xf numFmtId="0" fontId="3" fillId="2" borderId="7" xfId="0" applyFont="1" applyFill="1" applyBorder="1"/>
    <xf numFmtId="0" fontId="3" fillId="2" borderId="8" xfId="0" applyFont="1" applyFill="1" applyBorder="1"/>
    <xf numFmtId="0" fontId="9" fillId="2" borderId="8" xfId="0" applyFont="1" applyFill="1" applyBorder="1"/>
    <xf numFmtId="0" fontId="10" fillId="2" borderId="8" xfId="0" applyFont="1" applyFill="1" applyBorder="1"/>
    <xf numFmtId="0" fontId="3" fillId="2" borderId="10" xfId="0" applyFont="1" applyFill="1" applyBorder="1"/>
    <xf numFmtId="0" fontId="3" fillId="2" borderId="9" xfId="0" applyFont="1" applyFill="1" applyBorder="1"/>
    <xf numFmtId="0" fontId="9" fillId="2" borderId="11" xfId="0" applyFont="1" applyFill="1" applyBorder="1"/>
    <xf numFmtId="0" fontId="9" fillId="2" borderId="7" xfId="0" applyFont="1" applyFill="1" applyBorder="1"/>
    <xf numFmtId="0" fontId="3" fillId="4" borderId="12" xfId="0" applyFont="1" applyFill="1" applyBorder="1" applyAlignment="1">
      <alignment vertical="center"/>
    </xf>
    <xf numFmtId="0" fontId="3" fillId="4" borderId="13" xfId="0" applyFont="1" applyFill="1" applyBorder="1" applyAlignment="1">
      <alignment vertical="center"/>
    </xf>
    <xf numFmtId="0" fontId="3" fillId="2" borderId="0" xfId="0" applyFont="1" applyFill="1" applyAlignment="1">
      <alignment vertical="center"/>
    </xf>
    <xf numFmtId="0" fontId="3" fillId="4" borderId="14" xfId="0" applyFont="1" applyFill="1" applyBorder="1" applyAlignment="1">
      <alignment vertical="center"/>
    </xf>
    <xf numFmtId="0" fontId="3" fillId="2" borderId="1" xfId="0" applyFont="1" applyFill="1" applyBorder="1" applyAlignment="1">
      <alignment vertical="center"/>
    </xf>
    <xf numFmtId="0" fontId="11" fillId="2" borderId="13" xfId="0" applyFont="1" applyFill="1" applyBorder="1"/>
    <xf numFmtId="0" fontId="12" fillId="2" borderId="15" xfId="0" applyFont="1" applyFill="1" applyBorder="1" applyAlignment="1">
      <alignment vertical="top" wrapText="1"/>
    </xf>
    <xf numFmtId="0" fontId="12" fillId="2" borderId="1" xfId="0" applyFont="1" applyFill="1" applyBorder="1"/>
    <xf numFmtId="0" fontId="12" fillId="2" borderId="0" xfId="0" applyFont="1" applyFill="1"/>
    <xf numFmtId="0" fontId="12" fillId="2" borderId="12" xfId="0" applyFont="1" applyFill="1" applyBorder="1"/>
    <xf numFmtId="0" fontId="12" fillId="2" borderId="5" xfId="0" applyFont="1" applyFill="1" applyBorder="1"/>
    <xf numFmtId="0" fontId="11" fillId="2" borderId="2" xfId="0" applyFont="1" applyFill="1" applyBorder="1"/>
    <xf numFmtId="0" fontId="11" fillId="2" borderId="5" xfId="0" applyFont="1" applyFill="1" applyBorder="1"/>
    <xf numFmtId="0" fontId="12" fillId="2" borderId="0" xfId="0" applyFont="1" applyFill="1" applyAlignment="1">
      <alignment vertical="top" wrapText="1"/>
    </xf>
    <xf numFmtId="0" fontId="3" fillId="2" borderId="12" xfId="0" applyFont="1" applyFill="1" applyBorder="1" applyAlignment="1">
      <alignment vertical="center"/>
    </xf>
    <xf numFmtId="0" fontId="3" fillId="2" borderId="16" xfId="0" applyFont="1" applyFill="1" applyBorder="1" applyAlignment="1">
      <alignment vertical="center"/>
    </xf>
    <xf numFmtId="0" fontId="11" fillId="2" borderId="12" xfId="0" applyFont="1" applyFill="1" applyBorder="1"/>
    <xf numFmtId="0" fontId="3" fillId="2" borderId="17" xfId="0" applyFont="1" applyFill="1" applyBorder="1" applyAlignment="1">
      <alignment vertical="center"/>
    </xf>
    <xf numFmtId="0" fontId="11" fillId="2" borderId="1" xfId="0" applyFont="1" applyFill="1" applyBorder="1"/>
    <xf numFmtId="0" fontId="4" fillId="2" borderId="1" xfId="0" applyFont="1" applyFill="1" applyBorder="1" applyAlignment="1">
      <alignment vertical="center"/>
    </xf>
    <xf numFmtId="0" fontId="3" fillId="2" borderId="2" xfId="0" applyFont="1" applyFill="1" applyBorder="1" applyAlignment="1">
      <alignment vertical="center"/>
    </xf>
    <xf numFmtId="0" fontId="4" fillId="2" borderId="2" xfId="0" applyFont="1" applyFill="1" applyBorder="1" applyAlignment="1">
      <alignment vertical="center"/>
    </xf>
    <xf numFmtId="0" fontId="3" fillId="2" borderId="16" xfId="0" applyFont="1" applyFill="1" applyBorder="1"/>
    <xf numFmtId="0" fontId="3" fillId="2" borderId="17" xfId="0" applyFont="1" applyFill="1" applyBorder="1"/>
    <xf numFmtId="0" fontId="4" fillId="2" borderId="14" xfId="0" applyFont="1" applyFill="1" applyBorder="1" applyAlignment="1">
      <alignment vertical="center"/>
    </xf>
    <xf numFmtId="0" fontId="4" fillId="2" borderId="16" xfId="0" applyFont="1" applyFill="1" applyBorder="1" applyAlignment="1">
      <alignment vertical="center"/>
    </xf>
    <xf numFmtId="0" fontId="14" fillId="2" borderId="5" xfId="0" applyFont="1" applyFill="1" applyBorder="1" applyAlignment="1">
      <alignment horizontal="center" vertical="top"/>
    </xf>
    <xf numFmtId="0" fontId="4" fillId="2" borderId="2" xfId="0" applyFont="1" applyFill="1" applyBorder="1"/>
    <xf numFmtId="0" fontId="4" fillId="2" borderId="4" xfId="0" applyFont="1" applyFill="1" applyBorder="1" applyAlignment="1">
      <alignment vertical="center"/>
    </xf>
    <xf numFmtId="0" fontId="4" fillId="2" borderId="15" xfId="0" applyFont="1" applyFill="1" applyBorder="1" applyAlignment="1">
      <alignment vertical="center"/>
    </xf>
    <xf numFmtId="0" fontId="4" fillId="2" borderId="5" xfId="0" applyFont="1" applyFill="1" applyBorder="1"/>
    <xf numFmtId="0" fontId="3" fillId="2" borderId="1" xfId="0" applyFont="1" applyFill="1" applyBorder="1" applyAlignment="1">
      <alignment horizontal="center"/>
    </xf>
    <xf numFmtId="0" fontId="12" fillId="2" borderId="5" xfId="0" applyFont="1" applyFill="1" applyBorder="1" applyAlignment="1">
      <alignment horizontal="left"/>
    </xf>
    <xf numFmtId="0" fontId="11" fillId="2" borderId="5" xfId="0" applyFont="1" applyFill="1" applyBorder="1" applyAlignment="1">
      <alignment horizontal="left"/>
    </xf>
    <xf numFmtId="0" fontId="13" fillId="2" borderId="1" xfId="0" applyFont="1" applyFill="1" applyBorder="1"/>
    <xf numFmtId="0" fontId="12" fillId="2" borderId="17" xfId="0" applyFont="1" applyFill="1" applyBorder="1"/>
    <xf numFmtId="0" fontId="3" fillId="2" borderId="5" xfId="0" applyFont="1" applyFill="1" applyBorder="1" applyAlignment="1">
      <alignment vertical="center"/>
    </xf>
    <xf numFmtId="0" fontId="4" fillId="2" borderId="5" xfId="0" applyFont="1" applyFill="1" applyBorder="1" applyAlignment="1">
      <alignment vertical="center"/>
    </xf>
    <xf numFmtId="0" fontId="4" fillId="2" borderId="12" xfId="0" applyFont="1" applyFill="1" applyBorder="1" applyAlignment="1">
      <alignment vertical="center"/>
    </xf>
    <xf numFmtId="0" fontId="3" fillId="2" borderId="18" xfId="0" applyFont="1" applyFill="1" applyBorder="1" applyAlignment="1">
      <alignment vertical="center"/>
    </xf>
    <xf numFmtId="0" fontId="4" fillId="2" borderId="18" xfId="0" applyFont="1" applyFill="1" applyBorder="1" applyAlignment="1">
      <alignment vertical="center"/>
    </xf>
    <xf numFmtId="0" fontId="4" fillId="2" borderId="0" xfId="0" applyFont="1" applyFill="1" applyAlignment="1">
      <alignment vertical="center"/>
    </xf>
    <xf numFmtId="0" fontId="4" fillId="2" borderId="17" xfId="0" applyFont="1" applyFill="1" applyBorder="1" applyAlignment="1">
      <alignment vertical="center"/>
    </xf>
    <xf numFmtId="0" fontId="16" fillId="2" borderId="1" xfId="0" applyFont="1" applyFill="1" applyBorder="1" applyAlignment="1">
      <alignment vertical="center"/>
    </xf>
    <xf numFmtId="0" fontId="3" fillId="2" borderId="19" xfId="0" applyFont="1" applyFill="1" applyBorder="1" applyAlignment="1">
      <alignment vertical="center"/>
    </xf>
    <xf numFmtId="0" fontId="4" fillId="2" borderId="19" xfId="0" applyFont="1" applyFill="1" applyBorder="1" applyAlignment="1">
      <alignment vertical="center"/>
    </xf>
    <xf numFmtId="0" fontId="13" fillId="2" borderId="1" xfId="0" applyFont="1" applyFill="1" applyBorder="1" applyAlignment="1">
      <alignment vertical="center"/>
    </xf>
    <xf numFmtId="0" fontId="15" fillId="2" borderId="1" xfId="0" applyFont="1" applyFill="1" applyBorder="1" applyAlignment="1">
      <alignment vertical="center"/>
    </xf>
    <xf numFmtId="0" fontId="19" fillId="2" borderId="1" xfId="0" applyFont="1" applyFill="1" applyBorder="1" applyAlignment="1">
      <alignment vertical="center"/>
    </xf>
    <xf numFmtId="0" fontId="19" fillId="2" borderId="12" xfId="0" applyFont="1" applyFill="1" applyBorder="1" applyAlignment="1">
      <alignment vertical="center"/>
    </xf>
    <xf numFmtId="0" fontId="19" fillId="2" borderId="2" xfId="0" applyFont="1" applyFill="1" applyBorder="1" applyAlignment="1">
      <alignment vertical="center"/>
    </xf>
    <xf numFmtId="0" fontId="19" fillId="2" borderId="18" xfId="0" applyFont="1" applyFill="1" applyBorder="1" applyAlignment="1">
      <alignment vertical="center"/>
    </xf>
    <xf numFmtId="0" fontId="19" fillId="2" borderId="0" xfId="0" applyFont="1" applyFill="1" applyAlignment="1">
      <alignment vertical="center"/>
    </xf>
    <xf numFmtId="0" fontId="15" fillId="2" borderId="2" xfId="0" applyFont="1" applyFill="1" applyBorder="1" applyAlignment="1">
      <alignment vertical="center"/>
    </xf>
    <xf numFmtId="0" fontId="15" fillId="2" borderId="18" xfId="0" applyFont="1" applyFill="1" applyBorder="1" applyAlignment="1">
      <alignment vertical="center"/>
    </xf>
    <xf numFmtId="0" fontId="15" fillId="2" borderId="0" xfId="0" applyFont="1" applyFill="1" applyAlignment="1">
      <alignment vertical="center"/>
    </xf>
    <xf numFmtId="0" fontId="15" fillId="2" borderId="12" xfId="0" applyFont="1" applyFill="1" applyBorder="1" applyAlignment="1">
      <alignment vertical="center"/>
    </xf>
    <xf numFmtId="0" fontId="19" fillId="2" borderId="19" xfId="0" applyFont="1" applyFill="1" applyBorder="1" applyAlignment="1">
      <alignment vertical="center"/>
    </xf>
    <xf numFmtId="0" fontId="19" fillId="2" borderId="16" xfId="0" applyFont="1" applyFill="1" applyBorder="1" applyAlignment="1">
      <alignment vertical="center"/>
    </xf>
    <xf numFmtId="0" fontId="15" fillId="2" borderId="16" xfId="0" applyFont="1" applyFill="1" applyBorder="1" applyAlignment="1">
      <alignment vertical="center"/>
    </xf>
    <xf numFmtId="0" fontId="19" fillId="2" borderId="5" xfId="0" applyFont="1" applyFill="1" applyBorder="1" applyAlignment="1">
      <alignment vertical="center"/>
    </xf>
    <xf numFmtId="0" fontId="15" fillId="2" borderId="5" xfId="0" applyFont="1" applyFill="1" applyBorder="1" applyAlignment="1">
      <alignment vertical="center"/>
    </xf>
    <xf numFmtId="0" fontId="4" fillId="2" borderId="17" xfId="0" applyFont="1" applyFill="1" applyBorder="1"/>
    <xf numFmtId="0" fontId="4" fillId="2" borderId="2" xfId="0" applyFont="1" applyFill="1" applyBorder="1" applyAlignment="1">
      <alignment horizontal="left" vertical="center"/>
    </xf>
    <xf numFmtId="0" fontId="3" fillId="2" borderId="2" xfId="0" applyFont="1" applyFill="1" applyBorder="1" applyAlignment="1">
      <alignment horizontal="left" vertical="center"/>
    </xf>
    <xf numFmtId="0" fontId="12" fillId="2" borderId="1" xfId="0" applyFont="1" applyFill="1" applyBorder="1" applyAlignment="1">
      <alignment vertical="center"/>
    </xf>
    <xf numFmtId="0" fontId="11" fillId="2" borderId="1" xfId="0" applyFont="1" applyFill="1" applyBorder="1" applyAlignment="1">
      <alignment vertical="center"/>
    </xf>
    <xf numFmtId="0" fontId="14" fillId="2" borderId="12" xfId="0" applyFont="1" applyFill="1" applyBorder="1" applyAlignment="1">
      <alignment horizontal="center" vertical="top"/>
    </xf>
    <xf numFmtId="0" fontId="11" fillId="2" borderId="12" xfId="0" applyFont="1" applyFill="1" applyBorder="1" applyAlignment="1">
      <alignment vertical="center"/>
    </xf>
    <xf numFmtId="0" fontId="12" fillId="2" borderId="0" xfId="0" applyFont="1" applyFill="1" applyAlignment="1">
      <alignment vertical="center"/>
    </xf>
    <xf numFmtId="0" fontId="3" fillId="2" borderId="12" xfId="0" applyFont="1" applyFill="1" applyBorder="1"/>
    <xf numFmtId="0" fontId="3" fillId="2" borderId="5" xfId="0" applyFont="1" applyFill="1" applyBorder="1"/>
    <xf numFmtId="0" fontId="3" fillId="2" borderId="14" xfId="0" applyFont="1" applyFill="1" applyBorder="1"/>
    <xf numFmtId="0" fontId="4" fillId="2" borderId="5" xfId="0" applyFont="1" applyFill="1" applyBorder="1" applyAlignment="1">
      <alignment horizontal="left" vertical="center"/>
    </xf>
    <xf numFmtId="0" fontId="3" fillId="2" borderId="5" xfId="0" applyFont="1" applyFill="1" applyBorder="1" applyAlignment="1">
      <alignment horizontal="left" vertical="center"/>
    </xf>
    <xf numFmtId="0" fontId="3" fillId="4" borderId="1" xfId="0" applyFont="1" applyFill="1" applyBorder="1"/>
    <xf numFmtId="0" fontId="4" fillId="2" borderId="18" xfId="0" applyFont="1" applyFill="1" applyBorder="1" applyAlignment="1">
      <alignment horizontal="left"/>
    </xf>
    <xf numFmtId="0" fontId="16" fillId="2" borderId="4" xfId="0" applyFont="1" applyFill="1" applyBorder="1" applyAlignment="1">
      <alignment horizontal="left"/>
    </xf>
    <xf numFmtId="0" fontId="3" fillId="2" borderId="2" xfId="0" applyFont="1" applyFill="1" applyBorder="1" applyAlignment="1">
      <alignment horizontal="left"/>
    </xf>
    <xf numFmtId="0" fontId="4" fillId="2" borderId="18" xfId="0" applyFont="1" applyFill="1" applyBorder="1"/>
    <xf numFmtId="0" fontId="16" fillId="2" borderId="4" xfId="0" applyFont="1" applyFill="1" applyBorder="1"/>
    <xf numFmtId="0" fontId="3" fillId="2" borderId="23" xfId="0" applyFont="1" applyFill="1" applyBorder="1"/>
    <xf numFmtId="0" fontId="3" fillId="2" borderId="25" xfId="0" applyFont="1" applyFill="1" applyBorder="1"/>
    <xf numFmtId="0" fontId="4" fillId="4" borderId="1" xfId="0" applyFont="1" applyFill="1" applyBorder="1"/>
    <xf numFmtId="0" fontId="4" fillId="2" borderId="23" xfId="0" applyFont="1" applyFill="1" applyBorder="1"/>
    <xf numFmtId="0" fontId="4" fillId="2" borderId="12" xfId="0" applyFont="1" applyFill="1" applyBorder="1"/>
    <xf numFmtId="0" fontId="4" fillId="2" borderId="13" xfId="0" applyFont="1" applyFill="1" applyBorder="1"/>
    <xf numFmtId="0" fontId="4" fillId="2" borderId="12" xfId="0" applyFont="1" applyFill="1" applyBorder="1" applyAlignment="1">
      <alignment horizontal="left" vertical="center"/>
    </xf>
    <xf numFmtId="0" fontId="3" fillId="2" borderId="12" xfId="0" applyFont="1" applyFill="1" applyBorder="1" applyAlignment="1">
      <alignment horizontal="left" vertical="center"/>
    </xf>
    <xf numFmtId="0" fontId="3" fillId="4" borderId="16" xfId="0" applyFont="1" applyFill="1" applyBorder="1" applyAlignment="1">
      <alignment vertical="center"/>
    </xf>
    <xf numFmtId="0" fontId="4" fillId="2" borderId="1" xfId="0" applyFont="1" applyFill="1" applyBorder="1" applyAlignment="1">
      <alignment horizontal="left" vertical="center"/>
    </xf>
    <xf numFmtId="0" fontId="3" fillId="2" borderId="1" xfId="0" applyFont="1" applyFill="1" applyBorder="1" applyAlignment="1">
      <alignment horizontal="left" vertical="center"/>
    </xf>
    <xf numFmtId="0" fontId="22" fillId="2" borderId="1" xfId="0" applyFont="1" applyFill="1" applyBorder="1"/>
    <xf numFmtId="0" fontId="3" fillId="2" borderId="1" xfId="0" applyFont="1" applyFill="1" applyBorder="1" applyAlignment="1">
      <alignment wrapText="1"/>
    </xf>
    <xf numFmtId="0" fontId="3" fillId="4" borderId="16" xfId="0" applyFont="1" applyFill="1" applyBorder="1"/>
    <xf numFmtId="0" fontId="23" fillId="2" borderId="1" xfId="0" applyFont="1" applyFill="1" applyBorder="1"/>
    <xf numFmtId="0" fontId="24" fillId="2" borderId="0" xfId="5" applyFont="1" applyFill="1" applyBorder="1" applyProtection="1"/>
    <xf numFmtId="0" fontId="25" fillId="2" borderId="2" xfId="0" applyFont="1" applyFill="1" applyBorder="1"/>
    <xf numFmtId="0" fontId="19" fillId="2" borderId="17" xfId="0" quotePrefix="1" applyFont="1" applyFill="1" applyBorder="1"/>
    <xf numFmtId="0" fontId="3" fillId="2" borderId="19" xfId="0" applyFont="1" applyFill="1" applyBorder="1" applyAlignment="1">
      <alignment horizontal="justify" vertical="top" wrapText="1"/>
    </xf>
    <xf numFmtId="0" fontId="3" fillId="2" borderId="0" xfId="0" applyFont="1" applyFill="1" applyAlignment="1">
      <alignment horizontal="justify" vertical="top" wrapText="1"/>
    </xf>
    <xf numFmtId="0" fontId="8" fillId="6" borderId="0" xfId="0" applyFont="1" applyFill="1"/>
    <xf numFmtId="0" fontId="30" fillId="6" borderId="0" xfId="0" applyFont="1" applyFill="1"/>
    <xf numFmtId="0" fontId="31" fillId="6" borderId="0" xfId="0" applyFont="1" applyFill="1"/>
    <xf numFmtId="0" fontId="32" fillId="0" borderId="0" xfId="0" applyFont="1"/>
    <xf numFmtId="0" fontId="33" fillId="7" borderId="0" xfId="0" applyFont="1" applyFill="1"/>
    <xf numFmtId="0" fontId="34" fillId="0" borderId="0" xfId="0" applyFont="1" applyAlignment="1">
      <alignment wrapText="1"/>
    </xf>
    <xf numFmtId="0" fontId="35" fillId="0" borderId="0" xfId="0" applyFont="1" applyAlignment="1">
      <alignment vertical="top" wrapText="1"/>
    </xf>
    <xf numFmtId="0" fontId="0" fillId="2" borderId="3" xfId="0" applyFill="1" applyBorder="1" applyAlignment="1" applyProtection="1">
      <alignment horizontal="center" vertical="center"/>
      <protection locked="0"/>
    </xf>
    <xf numFmtId="0" fontId="36" fillId="2" borderId="5" xfId="0" applyFont="1" applyFill="1" applyBorder="1" applyAlignment="1">
      <alignment horizontal="center" vertical="center"/>
    </xf>
    <xf numFmtId="0" fontId="3" fillId="5" borderId="0" xfId="0" applyFont="1" applyFill="1"/>
    <xf numFmtId="49" fontId="38" fillId="8" borderId="44" xfId="6" applyNumberFormat="1" applyFont="1" applyFill="1" applyBorder="1" applyAlignment="1">
      <alignment vertical="center"/>
    </xf>
    <xf numFmtId="49" fontId="38" fillId="8" borderId="0" xfId="6" applyNumberFormat="1" applyFont="1" applyFill="1" applyAlignment="1">
      <alignment vertical="center"/>
    </xf>
    <xf numFmtId="0" fontId="29" fillId="6" borderId="52" xfId="0" applyFont="1" applyFill="1" applyBorder="1"/>
    <xf numFmtId="165" fontId="3" fillId="2" borderId="0" xfId="1" applyFont="1" applyFill="1" applyBorder="1" applyAlignment="1" applyProtection="1">
      <alignment horizontal="center"/>
      <protection locked="0"/>
    </xf>
    <xf numFmtId="9" fontId="3" fillId="2" borderId="0" xfId="3" applyFont="1" applyFill="1" applyBorder="1" applyAlignment="1" applyProtection="1">
      <alignment horizontal="center"/>
      <protection locked="0"/>
    </xf>
    <xf numFmtId="0" fontId="16" fillId="2" borderId="0" xfId="0" applyFont="1" applyFill="1" applyAlignment="1">
      <alignment horizontal="center"/>
    </xf>
    <xf numFmtId="0" fontId="38" fillId="2" borderId="0" xfId="6" applyFont="1" applyFill="1" applyAlignment="1">
      <alignment vertical="center"/>
    </xf>
    <xf numFmtId="0" fontId="13" fillId="2" borderId="0" xfId="0" applyFont="1" applyFill="1" applyAlignment="1">
      <alignment horizontal="center"/>
    </xf>
    <xf numFmtId="0" fontId="3" fillId="2" borderId="0" xfId="0" applyFont="1" applyFill="1" applyAlignment="1" applyProtection="1">
      <alignment horizontal="center"/>
      <protection locked="0"/>
    </xf>
    <xf numFmtId="0" fontId="3" fillId="2" borderId="0" xfId="0" applyFont="1" applyFill="1" applyAlignment="1" applyProtection="1">
      <alignment horizontal="left"/>
      <protection locked="0"/>
    </xf>
    <xf numFmtId="0" fontId="12" fillId="2" borderId="16" xfId="0" applyFont="1" applyFill="1" applyBorder="1" applyAlignment="1">
      <alignment horizontal="right"/>
    </xf>
    <xf numFmtId="0" fontId="4" fillId="2" borderId="15" xfId="0" applyFont="1" applyFill="1" applyBorder="1" applyAlignment="1">
      <alignment horizontal="left" vertical="center"/>
    </xf>
    <xf numFmtId="0" fontId="3" fillId="2" borderId="15" xfId="0" applyFont="1" applyFill="1" applyBorder="1" applyAlignment="1">
      <alignment horizontal="left" vertical="center"/>
    </xf>
    <xf numFmtId="0" fontId="3" fillId="2" borderId="34" xfId="0" applyFont="1" applyFill="1" applyBorder="1" applyAlignment="1" applyProtection="1">
      <alignment horizontal="left"/>
      <protection locked="0"/>
    </xf>
    <xf numFmtId="0" fontId="3" fillId="2" borderId="35" xfId="0" applyFont="1" applyFill="1" applyBorder="1" applyAlignment="1" applyProtection="1">
      <alignment horizontal="left"/>
      <protection locked="0"/>
    </xf>
    <xf numFmtId="0" fontId="3" fillId="2" borderId="36" xfId="0" applyFont="1" applyFill="1" applyBorder="1" applyAlignment="1" applyProtection="1">
      <alignment horizontal="left"/>
      <protection locked="0"/>
    </xf>
    <xf numFmtId="0" fontId="3" fillId="2" borderId="25" xfId="0" applyFont="1" applyFill="1" applyBorder="1" applyAlignment="1">
      <alignment vertical="center"/>
    </xf>
    <xf numFmtId="49" fontId="3" fillId="4"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vertical="center"/>
      <protection locked="0"/>
    </xf>
    <xf numFmtId="0" fontId="3" fillId="4" borderId="0" xfId="0" applyFont="1" applyFill="1" applyAlignment="1" applyProtection="1">
      <alignment horizontal="left" vertical="center"/>
      <protection locked="0"/>
    </xf>
    <xf numFmtId="0" fontId="13" fillId="2" borderId="0" xfId="0" applyFont="1" applyFill="1" applyAlignment="1" applyProtection="1">
      <alignment vertical="center"/>
      <protection locked="0"/>
    </xf>
    <xf numFmtId="0" fontId="4" fillId="2" borderId="25" xfId="0" applyFont="1" applyFill="1" applyBorder="1" applyAlignment="1">
      <alignment vertical="center"/>
    </xf>
    <xf numFmtId="0" fontId="27" fillId="2" borderId="13" xfId="0" applyFont="1" applyFill="1" applyBorder="1"/>
    <xf numFmtId="0" fontId="27" fillId="2" borderId="24" xfId="0" applyFont="1" applyFill="1" applyBorder="1"/>
    <xf numFmtId="0" fontId="3" fillId="4" borderId="3" xfId="0" applyFont="1" applyFill="1" applyBorder="1" applyAlignment="1" applyProtection="1">
      <alignment horizontal="left" vertical="center"/>
      <protection locked="0"/>
    </xf>
    <xf numFmtId="0" fontId="13" fillId="2" borderId="3" xfId="0" applyFont="1" applyFill="1" applyBorder="1" applyAlignment="1" applyProtection="1">
      <alignment vertical="center"/>
      <protection locked="0"/>
    </xf>
    <xf numFmtId="0" fontId="3" fillId="2" borderId="3" xfId="0" applyFont="1" applyFill="1" applyBorder="1" applyAlignment="1" applyProtection="1">
      <alignment horizontal="center" vertical="center"/>
      <protection locked="0"/>
    </xf>
    <xf numFmtId="0" fontId="3" fillId="2" borderId="3" xfId="0" applyFont="1" applyFill="1" applyBorder="1" applyAlignment="1" applyProtection="1">
      <alignment horizontal="left" vertical="center"/>
      <protection locked="0"/>
    </xf>
    <xf numFmtId="49" fontId="3" fillId="4" borderId="3" xfId="0"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0" fontId="18" fillId="2" borderId="3" xfId="4" applyFont="1" applyFill="1" applyBorder="1" applyAlignment="1" applyProtection="1">
      <alignment horizontal="center" vertical="center"/>
      <protection locked="0"/>
    </xf>
    <xf numFmtId="0" fontId="13" fillId="2" borderId="3" xfId="0" applyFont="1" applyFill="1" applyBorder="1" applyAlignment="1" applyProtection="1">
      <alignment horizontal="left" vertical="center"/>
      <protection locked="0"/>
    </xf>
    <xf numFmtId="0" fontId="3" fillId="4" borderId="3" xfId="0" applyFont="1" applyFill="1" applyBorder="1" applyAlignment="1" applyProtection="1">
      <alignment horizontal="center" vertical="center"/>
      <protection locked="0"/>
    </xf>
    <xf numFmtId="0" fontId="3" fillId="2" borderId="3" xfId="0" applyFont="1" applyFill="1" applyBorder="1" applyAlignment="1" applyProtection="1">
      <alignment horizontal="left"/>
      <protection locked="0"/>
    </xf>
    <xf numFmtId="0" fontId="3" fillId="2" borderId="18"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4" xfId="0" applyFont="1" applyFill="1" applyBorder="1" applyAlignment="1">
      <alignment horizontal="left" vertical="center" wrapText="1"/>
    </xf>
    <xf numFmtId="164" fontId="3" fillId="2" borderId="3" xfId="2" applyFont="1" applyFill="1" applyBorder="1" applyAlignment="1" applyProtection="1">
      <alignment horizontal="left" vertical="center"/>
      <protection locked="0"/>
    </xf>
    <xf numFmtId="164" fontId="3" fillId="2" borderId="3" xfId="2" applyFont="1" applyFill="1" applyBorder="1" applyAlignment="1" applyProtection="1">
      <alignment horizontal="center" vertical="center"/>
      <protection locked="0"/>
    </xf>
    <xf numFmtId="0" fontId="20" fillId="2" borderId="20" xfId="4" applyFont="1" applyFill="1" applyBorder="1" applyAlignment="1" applyProtection="1">
      <alignment vertical="center"/>
    </xf>
    <xf numFmtId="0" fontId="20" fillId="2" borderId="21" xfId="4" applyFont="1" applyFill="1" applyBorder="1" applyAlignment="1" applyProtection="1">
      <alignment vertical="center"/>
    </xf>
    <xf numFmtId="0" fontId="20" fillId="2" borderId="22" xfId="4" applyFont="1" applyFill="1" applyBorder="1" applyAlignment="1" applyProtection="1">
      <alignment vertical="center"/>
    </xf>
    <xf numFmtId="0" fontId="19" fillId="4"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3" fillId="2" borderId="3" xfId="0" applyFont="1" applyFill="1" applyBorder="1" applyAlignment="1" applyProtection="1">
      <alignment horizontal="center"/>
      <protection locked="0"/>
    </xf>
    <xf numFmtId="0" fontId="3" fillId="11" borderId="3" xfId="0" applyFont="1" applyFill="1" applyBorder="1" applyAlignment="1">
      <alignment horizontal="center" vertical="center"/>
    </xf>
    <xf numFmtId="0" fontId="3" fillId="11" borderId="3" xfId="0" applyFont="1" applyFill="1" applyBorder="1" applyAlignment="1">
      <alignment horizontal="center" vertical="center" wrapText="1"/>
    </xf>
    <xf numFmtId="0" fontId="3" fillId="2" borderId="26" xfId="0" applyFont="1" applyFill="1" applyBorder="1" applyAlignment="1" applyProtection="1">
      <alignment horizontal="center"/>
      <protection locked="0"/>
    </xf>
    <xf numFmtId="49" fontId="21" fillId="2" borderId="3" xfId="0" applyNumberFormat="1" applyFont="1" applyFill="1" applyBorder="1" applyProtection="1">
      <protection locked="0"/>
    </xf>
    <xf numFmtId="0" fontId="3" fillId="2" borderId="3" xfId="0" applyFont="1" applyFill="1" applyBorder="1" applyProtection="1">
      <protection locked="0"/>
    </xf>
    <xf numFmtId="0" fontId="13" fillId="2" borderId="3" xfId="0" applyFont="1" applyFill="1" applyBorder="1" applyProtection="1">
      <protection locked="0"/>
    </xf>
    <xf numFmtId="14" fontId="3" fillId="2" borderId="26" xfId="0" applyNumberFormat="1" applyFont="1" applyFill="1" applyBorder="1" applyAlignment="1" applyProtection="1">
      <alignment horizontal="center"/>
      <protection locked="0"/>
    </xf>
    <xf numFmtId="0" fontId="4" fillId="2" borderId="18" xfId="0" applyFont="1" applyFill="1" applyBorder="1" applyAlignment="1">
      <alignment horizontal="left"/>
    </xf>
    <xf numFmtId="0" fontId="4" fillId="2" borderId="23" xfId="0" applyFont="1" applyFill="1" applyBorder="1" applyAlignment="1">
      <alignment horizontal="left"/>
    </xf>
    <xf numFmtId="0" fontId="4" fillId="2" borderId="4" xfId="0" applyFont="1" applyFill="1" applyBorder="1" applyAlignment="1">
      <alignment horizontal="left"/>
    </xf>
    <xf numFmtId="166" fontId="3" fillId="2" borderId="3" xfId="0" applyNumberFormat="1" applyFont="1" applyFill="1" applyBorder="1" applyAlignment="1" applyProtection="1">
      <alignment horizontal="center"/>
      <protection locked="0"/>
    </xf>
    <xf numFmtId="166" fontId="4" fillId="2" borderId="3" xfId="0" applyNumberFormat="1" applyFont="1" applyFill="1" applyBorder="1" applyAlignment="1">
      <alignment horizontal="center"/>
    </xf>
    <xf numFmtId="0" fontId="16" fillId="2" borderId="3" xfId="0" applyFont="1" applyFill="1" applyBorder="1"/>
    <xf numFmtId="0" fontId="4" fillId="2" borderId="3" xfId="0" applyFont="1" applyFill="1" applyBorder="1" applyAlignment="1">
      <alignment horizontal="center"/>
    </xf>
    <xf numFmtId="0" fontId="22" fillId="2" borderId="16" xfId="0" applyFont="1" applyFill="1" applyBorder="1" applyAlignment="1">
      <alignment vertical="center" wrapText="1"/>
    </xf>
    <xf numFmtId="0" fontId="22" fillId="2" borderId="25" xfId="0" applyFont="1" applyFill="1" applyBorder="1" applyAlignment="1">
      <alignment vertical="center"/>
    </xf>
    <xf numFmtId="0" fontId="22" fillId="2" borderId="17" xfId="0" applyFont="1" applyFill="1" applyBorder="1" applyAlignment="1">
      <alignment vertical="center"/>
    </xf>
    <xf numFmtId="0" fontId="3" fillId="4"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3" fillId="4" borderId="3" xfId="0" applyFont="1" applyFill="1" applyBorder="1" applyAlignment="1" applyProtection="1">
      <alignment vertical="center" wrapText="1"/>
      <protection locked="0"/>
    </xf>
    <xf numFmtId="165" fontId="3" fillId="2" borderId="34" xfId="1" applyFont="1" applyFill="1" applyBorder="1" applyAlignment="1" applyProtection="1">
      <alignment horizontal="center"/>
      <protection locked="0"/>
    </xf>
    <xf numFmtId="165" fontId="3" fillId="2" borderId="35" xfId="1" applyFont="1" applyFill="1" applyBorder="1" applyAlignment="1" applyProtection="1">
      <alignment horizontal="center"/>
      <protection locked="0"/>
    </xf>
    <xf numFmtId="165" fontId="3" fillId="2" borderId="36" xfId="1" applyFont="1" applyFill="1" applyBorder="1" applyAlignment="1" applyProtection="1">
      <alignment horizontal="center"/>
      <protection locked="0"/>
    </xf>
    <xf numFmtId="9" fontId="3" fillId="2" borderId="46" xfId="3" applyFont="1" applyFill="1" applyBorder="1" applyAlignment="1" applyProtection="1">
      <alignment horizontal="center"/>
      <protection locked="0"/>
    </xf>
    <xf numFmtId="9" fontId="3" fillId="2" borderId="48" xfId="3" applyFont="1" applyFill="1" applyBorder="1" applyAlignment="1" applyProtection="1">
      <alignment horizontal="center"/>
      <protection locked="0"/>
    </xf>
    <xf numFmtId="49" fontId="3" fillId="2" borderId="3" xfId="0" applyNumberFormat="1" applyFont="1" applyFill="1" applyBorder="1" applyAlignment="1" applyProtection="1">
      <alignment horizontal="left"/>
      <protection locked="0"/>
    </xf>
    <xf numFmtId="0" fontId="38" fillId="10" borderId="39" xfId="6" applyFont="1" applyFill="1" applyBorder="1" applyAlignment="1">
      <alignment horizontal="center" vertical="center"/>
    </xf>
    <xf numFmtId="0" fontId="38" fillId="10" borderId="37" xfId="6" applyFont="1" applyFill="1" applyBorder="1" applyAlignment="1">
      <alignment horizontal="center" vertical="center"/>
    </xf>
    <xf numFmtId="0" fontId="38" fillId="10" borderId="43" xfId="6" applyFont="1" applyFill="1" applyBorder="1" applyAlignment="1">
      <alignment horizontal="center" vertical="center"/>
    </xf>
    <xf numFmtId="0" fontId="38" fillId="10" borderId="41" xfId="6" applyFont="1" applyFill="1" applyBorder="1" applyAlignment="1">
      <alignment horizontal="center" vertical="center"/>
    </xf>
    <xf numFmtId="0" fontId="10" fillId="2" borderId="9" xfId="0" applyFont="1" applyFill="1" applyBorder="1" applyAlignment="1">
      <alignment horizontal="left" vertical="top"/>
    </xf>
    <xf numFmtId="0" fontId="10" fillId="2" borderId="33" xfId="0" applyFont="1" applyFill="1" applyBorder="1" applyAlignment="1">
      <alignment horizontal="left" vertical="top"/>
    </xf>
    <xf numFmtId="0" fontId="41" fillId="2" borderId="3" xfId="5" applyFont="1" applyFill="1" applyBorder="1" applyAlignment="1" applyProtection="1">
      <alignment horizontal="left" vertical="center"/>
      <protection locked="0"/>
    </xf>
    <xf numFmtId="0" fontId="3" fillId="2" borderId="34"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27" fillId="2" borderId="13" xfId="0" applyFont="1" applyFill="1" applyBorder="1" applyAlignment="1">
      <alignment horizontal="center"/>
    </xf>
    <xf numFmtId="0" fontId="27" fillId="2" borderId="24" xfId="0" applyFont="1" applyFill="1" applyBorder="1" applyAlignment="1">
      <alignment horizontal="center"/>
    </xf>
    <xf numFmtId="0" fontId="27" fillId="2" borderId="14" xfId="0" applyFont="1" applyFill="1" applyBorder="1" applyAlignment="1">
      <alignment horizontal="center"/>
    </xf>
    <xf numFmtId="0" fontId="3" fillId="4" borderId="53"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3" fillId="2" borderId="18" xfId="0" applyFont="1" applyFill="1" applyBorder="1" applyAlignment="1">
      <alignment horizontal="justify" vertical="top" wrapText="1"/>
    </xf>
    <xf numFmtId="0" fontId="3" fillId="2" borderId="23" xfId="0" applyFont="1" applyFill="1" applyBorder="1" applyAlignment="1">
      <alignment horizontal="justify" vertical="top" wrapText="1"/>
    </xf>
    <xf numFmtId="0" fontId="3" fillId="2" borderId="19" xfId="0" applyFont="1" applyFill="1" applyBorder="1" applyAlignment="1">
      <alignment horizontal="justify" vertical="top" wrapText="1"/>
    </xf>
    <xf numFmtId="0" fontId="3" fillId="2" borderId="0" xfId="0" applyFont="1" applyFill="1" applyAlignment="1">
      <alignment horizontal="justify" vertical="top" wrapText="1"/>
    </xf>
    <xf numFmtId="0" fontId="19" fillId="9" borderId="27" xfId="0" applyFont="1" applyFill="1" applyBorder="1" applyAlignment="1">
      <alignment horizontal="center"/>
    </xf>
    <xf numFmtId="0" fontId="19" fillId="9" borderId="28" xfId="0" applyFont="1" applyFill="1" applyBorder="1" applyAlignment="1">
      <alignment horizontal="center"/>
    </xf>
    <xf numFmtId="0" fontId="19" fillId="9" borderId="29" xfId="0" applyFont="1" applyFill="1" applyBorder="1" applyAlignment="1">
      <alignment horizontal="center"/>
    </xf>
    <xf numFmtId="0" fontId="19" fillId="9" borderId="19" xfId="0" applyFont="1" applyFill="1" applyBorder="1" applyAlignment="1">
      <alignment horizontal="center"/>
    </xf>
    <xf numFmtId="0" fontId="19" fillId="9" borderId="0" xfId="0" applyFont="1" applyFill="1" applyAlignment="1">
      <alignment horizontal="center"/>
    </xf>
    <xf numFmtId="0" fontId="19" fillId="9" borderId="15" xfId="0" applyFont="1" applyFill="1" applyBorder="1" applyAlignment="1">
      <alignment horizontal="center"/>
    </xf>
    <xf numFmtId="0" fontId="19" fillId="9" borderId="30" xfId="0" applyFont="1" applyFill="1" applyBorder="1" applyAlignment="1">
      <alignment horizontal="center"/>
    </xf>
    <xf numFmtId="0" fontId="19" fillId="9" borderId="31" xfId="0" applyFont="1" applyFill="1" applyBorder="1" applyAlignment="1">
      <alignment horizontal="center"/>
    </xf>
    <xf numFmtId="0" fontId="19" fillId="9" borderId="32" xfId="0" applyFont="1" applyFill="1" applyBorder="1" applyAlignment="1">
      <alignment horizontal="center"/>
    </xf>
    <xf numFmtId="49" fontId="3" fillId="2" borderId="26" xfId="0" applyNumberFormat="1" applyFont="1" applyFill="1" applyBorder="1" applyAlignment="1" applyProtection="1">
      <alignment horizontal="left"/>
      <protection locked="0"/>
    </xf>
    <xf numFmtId="0" fontId="38" fillId="10" borderId="45" xfId="6" applyFont="1" applyFill="1" applyBorder="1" applyAlignment="1">
      <alignment horizontal="center" vertical="center"/>
    </xf>
    <xf numFmtId="0" fontId="3" fillId="2" borderId="49" xfId="0" applyFont="1" applyFill="1" applyBorder="1" applyAlignment="1" applyProtection="1">
      <alignment horizontal="left"/>
      <protection locked="0"/>
    </xf>
    <xf numFmtId="0" fontId="3" fillId="2" borderId="50" xfId="0" applyFont="1" applyFill="1" applyBorder="1" applyAlignment="1" applyProtection="1">
      <alignment horizontal="left"/>
      <protection locked="0"/>
    </xf>
    <xf numFmtId="0" fontId="3" fillId="2" borderId="51" xfId="0" applyFont="1" applyFill="1" applyBorder="1" applyAlignment="1" applyProtection="1">
      <alignment horizontal="left"/>
      <protection locked="0"/>
    </xf>
    <xf numFmtId="0" fontId="3" fillId="2" borderId="34" xfId="0" applyFont="1" applyFill="1" applyBorder="1" applyAlignment="1" applyProtection="1">
      <alignment horizontal="left"/>
      <protection locked="0"/>
    </xf>
    <xf numFmtId="0" fontId="3" fillId="2" borderId="35" xfId="0" applyFont="1" applyFill="1" applyBorder="1" applyAlignment="1" applyProtection="1">
      <alignment horizontal="left"/>
      <protection locked="0"/>
    </xf>
    <xf numFmtId="0" fontId="3" fillId="2" borderId="36" xfId="0" applyFont="1" applyFill="1" applyBorder="1" applyAlignment="1" applyProtection="1">
      <alignment horizontal="left"/>
      <protection locked="0"/>
    </xf>
    <xf numFmtId="9" fontId="3" fillId="2" borderId="34" xfId="3" applyFont="1" applyFill="1" applyBorder="1" applyAlignment="1" applyProtection="1">
      <alignment horizontal="center"/>
      <protection locked="0"/>
    </xf>
    <xf numFmtId="9" fontId="3" fillId="2" borderId="36" xfId="3" applyFont="1" applyFill="1" applyBorder="1" applyAlignment="1" applyProtection="1">
      <alignment horizontal="center"/>
      <protection locked="0"/>
    </xf>
    <xf numFmtId="0" fontId="39" fillId="2" borderId="40" xfId="6" applyFont="1" applyFill="1" applyBorder="1" applyAlignment="1">
      <alignment horizontal="left" vertical="center"/>
    </xf>
    <xf numFmtId="0" fontId="39" fillId="2" borderId="41" xfId="6" applyFont="1" applyFill="1" applyBorder="1" applyAlignment="1">
      <alignment horizontal="left" vertical="center"/>
    </xf>
    <xf numFmtId="165" fontId="3" fillId="2" borderId="46" xfId="1" applyFont="1" applyFill="1" applyBorder="1" applyAlignment="1" applyProtection="1">
      <alignment horizontal="center"/>
      <protection locked="0"/>
    </xf>
    <xf numFmtId="165" fontId="3" fillId="2" borderId="47" xfId="1" applyFont="1" applyFill="1" applyBorder="1" applyAlignment="1" applyProtection="1">
      <alignment horizontal="center"/>
      <protection locked="0"/>
    </xf>
    <xf numFmtId="165" fontId="3" fillId="2" borderId="48" xfId="1" applyFont="1" applyFill="1" applyBorder="1" applyAlignment="1" applyProtection="1">
      <alignment horizontal="center"/>
      <protection locked="0"/>
    </xf>
    <xf numFmtId="167" fontId="3" fillId="2" borderId="34" xfId="1" applyNumberFormat="1" applyFont="1" applyFill="1" applyBorder="1" applyAlignment="1" applyProtection="1">
      <protection locked="0"/>
    </xf>
    <xf numFmtId="167" fontId="3" fillId="2" borderId="36" xfId="1" applyNumberFormat="1" applyFont="1" applyFill="1" applyBorder="1" applyAlignment="1" applyProtection="1">
      <protection locked="0"/>
    </xf>
    <xf numFmtId="167" fontId="3" fillId="2" borderId="46" xfId="1" applyNumberFormat="1" applyFont="1" applyFill="1" applyBorder="1" applyAlignment="1" applyProtection="1">
      <protection locked="0"/>
    </xf>
    <xf numFmtId="167" fontId="3" fillId="2" borderId="48" xfId="1" applyNumberFormat="1" applyFont="1" applyFill="1" applyBorder="1" applyAlignment="1" applyProtection="1">
      <protection locked="0"/>
    </xf>
    <xf numFmtId="0" fontId="3" fillId="2" borderId="49" xfId="0" applyFont="1" applyFill="1" applyBorder="1" applyProtection="1">
      <protection locked="0"/>
    </xf>
    <xf numFmtId="0" fontId="3" fillId="2" borderId="50" xfId="0" applyFont="1" applyFill="1" applyBorder="1" applyProtection="1">
      <protection locked="0"/>
    </xf>
    <xf numFmtId="0" fontId="3" fillId="2" borderId="51" xfId="0" applyFont="1" applyFill="1" applyBorder="1" applyProtection="1">
      <protection locked="0"/>
    </xf>
    <xf numFmtId="0" fontId="38" fillId="11" borderId="45" xfId="6" applyFont="1" applyFill="1" applyBorder="1" applyAlignment="1">
      <alignment horizontal="center" vertical="center"/>
    </xf>
    <xf numFmtId="0" fontId="38" fillId="11" borderId="39" xfId="6" applyFont="1" applyFill="1" applyBorder="1" applyAlignment="1">
      <alignment horizontal="center" vertical="center" wrapText="1"/>
    </xf>
    <xf numFmtId="0" fontId="38" fillId="11" borderId="37" xfId="6" applyFont="1" applyFill="1" applyBorder="1" applyAlignment="1">
      <alignment horizontal="center" vertical="center" wrapText="1"/>
    </xf>
    <xf numFmtId="0" fontId="38" fillId="11" borderId="38" xfId="6" applyFont="1" applyFill="1" applyBorder="1" applyAlignment="1">
      <alignment horizontal="center" vertical="center" wrapText="1"/>
    </xf>
    <xf numFmtId="0" fontId="38" fillId="11" borderId="43" xfId="6" applyFont="1" applyFill="1" applyBorder="1" applyAlignment="1">
      <alignment horizontal="center" vertical="center" wrapText="1"/>
    </xf>
    <xf numFmtId="0" fontId="38" fillId="11" borderId="41" xfId="6" applyFont="1" applyFill="1" applyBorder="1" applyAlignment="1">
      <alignment horizontal="center" vertical="center" wrapText="1"/>
    </xf>
    <xf numFmtId="0" fontId="38" fillId="11" borderId="42" xfId="6" applyFont="1" applyFill="1" applyBorder="1" applyAlignment="1">
      <alignment horizontal="center" vertical="center" wrapText="1"/>
    </xf>
    <xf numFmtId="0" fontId="38" fillId="11" borderId="45" xfId="6" applyFont="1" applyFill="1" applyBorder="1" applyAlignment="1">
      <alignment horizontal="center" vertical="center" wrapText="1"/>
    </xf>
    <xf numFmtId="165" fontId="3" fillId="11" borderId="45" xfId="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left"/>
      <protection locked="0"/>
    </xf>
    <xf numFmtId="49" fontId="3" fillId="2" borderId="35" xfId="0" applyNumberFormat="1" applyFont="1" applyFill="1" applyBorder="1" applyAlignment="1" applyProtection="1">
      <alignment horizontal="left"/>
      <protection locked="0"/>
    </xf>
    <xf numFmtId="49" fontId="3" fillId="2" borderId="36" xfId="0" applyNumberFormat="1" applyFont="1" applyFill="1" applyBorder="1" applyAlignment="1" applyProtection="1">
      <alignment horizontal="left"/>
      <protection locked="0"/>
    </xf>
    <xf numFmtId="0" fontId="3" fillId="2" borderId="34" xfId="0" applyFont="1" applyFill="1" applyBorder="1" applyProtection="1">
      <protection locked="0"/>
    </xf>
    <xf numFmtId="0" fontId="3" fillId="2" borderId="35" xfId="0" applyFont="1" applyFill="1" applyBorder="1" applyProtection="1">
      <protection locked="0"/>
    </xf>
    <xf numFmtId="0" fontId="3" fillId="2" borderId="36" xfId="0" applyFont="1" applyFill="1" applyBorder="1" applyProtection="1">
      <protection locked="0"/>
    </xf>
    <xf numFmtId="0" fontId="3" fillId="2" borderId="34" xfId="0" applyFont="1" applyFill="1" applyBorder="1" applyAlignment="1" applyProtection="1">
      <alignment horizontal="center"/>
      <protection locked="0"/>
    </xf>
    <xf numFmtId="0" fontId="3" fillId="2" borderId="35" xfId="0" applyFont="1" applyFill="1" applyBorder="1" applyAlignment="1" applyProtection="1">
      <alignment horizontal="center"/>
      <protection locked="0"/>
    </xf>
    <xf numFmtId="0" fontId="3" fillId="2" borderId="36" xfId="0" applyFont="1" applyFill="1" applyBorder="1" applyAlignment="1" applyProtection="1">
      <alignment horizontal="center"/>
      <protection locked="0"/>
    </xf>
    <xf numFmtId="49" fontId="13" fillId="2" borderId="3" xfId="0" applyNumberFormat="1" applyFont="1" applyFill="1" applyBorder="1" applyAlignment="1" applyProtection="1">
      <alignment vertical="center"/>
      <protection locked="0"/>
    </xf>
    <xf numFmtId="0" fontId="40" fillId="2" borderId="41" xfId="6" applyFont="1" applyFill="1" applyBorder="1" applyAlignment="1">
      <alignment horizontal="left" vertical="center"/>
    </xf>
    <xf numFmtId="0" fontId="40" fillId="2" borderId="0" xfId="6" applyFont="1" applyFill="1" applyAlignment="1">
      <alignment horizontal="left" vertical="center"/>
    </xf>
    <xf numFmtId="49" fontId="21" fillId="2" borderId="3" xfId="0" applyNumberFormat="1" applyFont="1" applyFill="1" applyBorder="1" applyAlignment="1" applyProtection="1">
      <alignment horizontal="left"/>
      <protection locked="0"/>
    </xf>
    <xf numFmtId="49" fontId="3" fillId="2" borderId="34" xfId="0" applyNumberFormat="1" applyFont="1" applyFill="1" applyBorder="1" applyAlignment="1" applyProtection="1">
      <alignment horizontal="center"/>
      <protection locked="0"/>
    </xf>
    <xf numFmtId="49" fontId="3" fillId="2" borderId="35" xfId="0" applyNumberFormat="1" applyFont="1" applyFill="1" applyBorder="1" applyAlignment="1" applyProtection="1">
      <alignment horizontal="center"/>
      <protection locked="0"/>
    </xf>
    <xf numFmtId="49" fontId="3" fillId="2" borderId="36" xfId="0" applyNumberFormat="1" applyFont="1" applyFill="1" applyBorder="1" applyAlignment="1" applyProtection="1">
      <alignment horizontal="center"/>
      <protection locked="0"/>
    </xf>
    <xf numFmtId="49" fontId="3" fillId="2" borderId="34" xfId="1" applyNumberFormat="1" applyFont="1" applyFill="1" applyBorder="1" applyAlignment="1" applyProtection="1">
      <alignment horizontal="center"/>
      <protection locked="0"/>
    </xf>
    <xf numFmtId="49" fontId="3" fillId="2" borderId="35" xfId="1" applyNumberFormat="1" applyFont="1" applyFill="1" applyBorder="1" applyAlignment="1" applyProtection="1">
      <alignment horizontal="center"/>
      <protection locked="0"/>
    </xf>
    <xf numFmtId="49" fontId="3" fillId="2" borderId="36" xfId="1" applyNumberFormat="1" applyFont="1" applyFill="1" applyBorder="1" applyAlignment="1" applyProtection="1">
      <alignment horizontal="center"/>
      <protection locked="0"/>
    </xf>
    <xf numFmtId="49" fontId="3" fillId="2" borderId="49" xfId="0" applyNumberFormat="1" applyFont="1" applyFill="1" applyBorder="1" applyAlignment="1" applyProtection="1">
      <alignment horizontal="left"/>
      <protection locked="0"/>
    </xf>
    <xf numFmtId="49" fontId="3" fillId="2" borderId="50" xfId="0" applyNumberFormat="1" applyFont="1" applyFill="1" applyBorder="1" applyAlignment="1" applyProtection="1">
      <alignment horizontal="left"/>
      <protection locked="0"/>
    </xf>
    <xf numFmtId="49" fontId="3" fillId="2" borderId="51" xfId="0" applyNumberFormat="1" applyFont="1" applyFill="1" applyBorder="1" applyAlignment="1" applyProtection="1">
      <alignment horizontal="left"/>
      <protection locked="0"/>
    </xf>
  </cellXfs>
  <cellStyles count="8">
    <cellStyle name="Hipervínculo" xfId="5" builtinId="8"/>
    <cellStyle name="Hyperlink" xfId="4" xr:uid="{00000000-0005-0000-0000-000001000000}"/>
    <cellStyle name="Millares" xfId="1" builtinId="3"/>
    <cellStyle name="Moneda" xfId="2" builtinId="4"/>
    <cellStyle name="Normal" xfId="0" builtinId="0"/>
    <cellStyle name="Normal 2 2" xfId="6" xr:uid="{00000000-0005-0000-0000-000005000000}"/>
    <cellStyle name="Porcentaje" xfId="3" builtinId="5"/>
    <cellStyle name="Porcentual 2" xfId="7" xr:uid="{00000000-0005-0000-0000-000007000000}"/>
  </cellStyles>
  <dxfs count="20">
    <dxf>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font>
      <fill>
        <patternFill patternType="solid">
          <fgColor auto="1"/>
          <bgColor auto="1"/>
        </patternFill>
      </fill>
    </dxf>
    <dxf>
      <font>
        <strike val="0"/>
        <outline val="0"/>
        <shadow val="0"/>
        <u val="none"/>
        <vertAlign val="baseline"/>
        <sz val="9"/>
      </font>
      <protection locked="1" hidden="0"/>
    </dxf>
    <dxf>
      <font>
        <strike val="0"/>
        <outline val="0"/>
        <shadow val="0"/>
        <u val="none"/>
        <vertAlign val="baseline"/>
        <sz val="9"/>
      </font>
      <protection locked="1" hidden="0"/>
    </dxf>
    <dxf>
      <font>
        <b val="0"/>
        <i val="0"/>
        <strike val="0"/>
        <condense val="0"/>
        <extend val="0"/>
        <outline val="0"/>
        <shadow val="0"/>
        <u val="none"/>
        <vertAlign val="baseline"/>
        <sz val="9"/>
        <color theme="1"/>
        <name val="Arial"/>
        <scheme val="none"/>
      </font>
      <protection locked="1" hidden="0"/>
    </dxf>
    <dxf>
      <font>
        <b val="0"/>
        <i val="0"/>
        <strike val="0"/>
        <condense val="0"/>
        <extend val="0"/>
        <outline val="0"/>
        <shadow val="0"/>
        <u val="none"/>
        <vertAlign val="baseline"/>
        <sz val="9"/>
        <color theme="1"/>
        <name val="Arial"/>
        <scheme val="none"/>
      </font>
      <protection locked="1" hidden="0"/>
    </dxf>
    <dxf>
      <font>
        <strike val="0"/>
        <outline val="0"/>
        <shadow val="0"/>
        <u val="none"/>
        <vertAlign val="baseline"/>
        <sz val="9"/>
      </font>
      <protection locked="1" hidden="0"/>
    </dxf>
    <dxf>
      <font>
        <strike val="0"/>
        <outline val="0"/>
        <shadow val="0"/>
        <u val="none"/>
        <vertAlign val="baseline"/>
        <sz val="9"/>
      </font>
      <protection locked="1" hidden="0"/>
    </dxf>
    <dxf>
      <font>
        <strike val="0"/>
        <outline val="0"/>
        <shadow val="0"/>
        <u val="none"/>
        <vertAlign val="baseline"/>
        <sz val="9"/>
      </font>
      <protection locked="1" hidden="0"/>
    </dxf>
    <dxf>
      <font>
        <strike val="0"/>
        <outline val="0"/>
        <shadow val="0"/>
        <u val="none"/>
        <vertAlign val="baseline"/>
        <sz val="9"/>
        <color rgb="FF000000"/>
        <name val="Calibri"/>
      </font>
      <alignment horizontal="general" vertical="bottom" textRotation="0" wrapText="1" indent="0" justifyLastLine="0" shrinkToFit="0" readingOrder="0"/>
      <protection locked="1" hidden="0"/>
    </dxf>
    <dxf>
      <font>
        <strike val="0"/>
        <outline val="0"/>
        <shadow val="0"/>
        <u val="none"/>
        <vertAlign val="baseline"/>
        <sz val="9"/>
        <color rgb="FF000000"/>
        <name val="Calibri"/>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rgb="FF000000"/>
        <name val="Calibri"/>
        <scheme val="none"/>
      </font>
      <alignment horizontal="general" vertical="bottom" textRotation="0" wrapText="1" indent="0" justifyLastLine="0" shrinkToFit="0" readingOrder="0"/>
      <protection locked="1" hidden="0"/>
    </dxf>
    <dxf>
      <font>
        <strike val="0"/>
        <outline val="0"/>
        <shadow val="0"/>
        <u val="none"/>
        <vertAlign val="baseline"/>
        <sz val="9"/>
      </font>
      <protection locked="1" hidden="0"/>
    </dxf>
    <dxf>
      <font>
        <b val="0"/>
        <i val="0"/>
        <strike val="0"/>
        <condense val="0"/>
        <extend val="0"/>
        <outline val="0"/>
        <shadow val="0"/>
        <u val="none"/>
        <vertAlign val="baseline"/>
        <sz val="9"/>
        <color rgb="FF000000"/>
        <name val="Calibri"/>
        <scheme val="none"/>
      </font>
      <alignment horizontal="general" vertical="bottom" textRotation="0" wrapText="1" indent="0" justifyLastLine="0" shrinkToFit="0" readingOrder="0"/>
      <protection locked="1" hidden="0"/>
    </dxf>
    <dxf>
      <font>
        <strike val="0"/>
        <outline val="0"/>
        <shadow val="0"/>
        <u val="none"/>
        <vertAlign val="baseline"/>
        <sz val="9"/>
        <color rgb="FF000000"/>
        <name val="Calibri"/>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rgb="FF000000"/>
        <name val="Calibri"/>
        <scheme val="none"/>
      </font>
      <numFmt numFmtId="0" formatCode="General"/>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rgb="FF000000"/>
        <name val="Calibri"/>
        <scheme val="none"/>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rgb="FF000000"/>
        <name val="Calibri"/>
        <scheme val="none"/>
      </font>
      <alignment horizontal="general" vertical="bottom" textRotation="0" wrapText="1" indent="0" justifyLastLine="0" shrinkToFit="0" readingOrder="0"/>
      <protection locked="1" hidden="0"/>
    </dxf>
    <dxf>
      <font>
        <strike val="0"/>
        <outline val="0"/>
        <shadow val="0"/>
        <u val="none"/>
        <vertAlign val="baseline"/>
        <sz val="9"/>
      </font>
      <protection locked="1" hidden="0"/>
    </dxf>
    <dxf>
      <font>
        <b val="0"/>
        <i val="0"/>
        <strike val="0"/>
        <condense val="0"/>
        <extend val="0"/>
        <outline val="0"/>
        <shadow val="0"/>
        <u val="none"/>
        <vertAlign val="baseline"/>
        <sz val="9"/>
        <color rgb="FFFFFFFF"/>
        <name val="Arial"/>
        <scheme val="none"/>
      </font>
      <fill>
        <patternFill patternType="solid">
          <fgColor indexed="64"/>
          <bgColor rgb="FF000000"/>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393700</xdr:colOff>
      <xdr:row>0</xdr:row>
      <xdr:rowOff>0</xdr:rowOff>
    </xdr:from>
    <xdr:to>
      <xdr:col>10</xdr:col>
      <xdr:colOff>50800</xdr:colOff>
      <xdr:row>4</xdr:row>
      <xdr:rowOff>155078</xdr:rowOff>
    </xdr:to>
    <xdr:pic>
      <xdr:nvPicPr>
        <xdr:cNvPr id="2" name="Imagen 1">
          <a:extLst>
            <a:ext uri="{FF2B5EF4-FFF2-40B4-BE49-F238E27FC236}">
              <a16:creationId xmlns:a16="http://schemas.microsoft.com/office/drawing/2014/main" id="{3DBDACD8-97E4-63E3-783B-B72ED38269F3}"/>
            </a:ext>
          </a:extLst>
        </xdr:cNvPr>
        <xdr:cNvPicPr>
          <a:picLocks noChangeAspect="1"/>
        </xdr:cNvPicPr>
      </xdr:nvPicPr>
      <xdr:blipFill>
        <a:blip xmlns:r="http://schemas.openxmlformats.org/officeDocument/2006/relationships" r:embed="rId1"/>
        <a:stretch>
          <a:fillRect/>
        </a:stretch>
      </xdr:blipFill>
      <xdr:spPr>
        <a:xfrm>
          <a:off x="1104900" y="0"/>
          <a:ext cx="3390900" cy="12980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A2:P389" totalsRowShown="0" headerRowDxfId="19" dataDxfId="18">
  <autoFilter ref="A2:P389" xr:uid="{00000000-0009-0000-0100-000001000000}"/>
  <tableColumns count="16">
    <tableColumn id="12" xr3:uid="{00000000-0010-0000-0000-00000C000000}" name="Día" dataDxfId="17"/>
    <tableColumn id="11" xr3:uid="{00000000-0010-0000-0000-00000B000000}" name="Mes" dataDxfId="16"/>
    <tableColumn id="13" xr3:uid="{00000000-0010-0000-0000-00000D000000}" name="Año" dataDxfId="15"/>
    <tableColumn id="7" xr3:uid="{00000000-0010-0000-0000-000007000000}" name="Tipo Empresa" dataDxfId="14"/>
    <tableColumn id="9" xr3:uid="{00000000-0010-0000-0000-000009000000}" name="Forma jurídica" dataDxfId="13"/>
    <tableColumn id="17" xr3:uid="{00000000-0010-0000-0000-000011000000}" name="Sector" dataDxfId="12"/>
    <tableColumn id="1" xr3:uid="{00000000-0010-0000-0000-000001000000}" name="Actividad Economica" dataDxfId="11"/>
    <tableColumn id="14" xr3:uid="{00000000-0010-0000-0000-00000E000000}" name="Const o Bene" dataDxfId="10"/>
    <tableColumn id="10" xr3:uid="{00000000-0010-0000-0000-00000A000000}" name="Nro de RL" dataDxfId="9"/>
    <tableColumn id="3" xr3:uid="{00000000-0010-0000-0000-000003000000}" name="Proposito de la cuenta" dataDxfId="8"/>
    <tableColumn id="4" xr3:uid="{00000000-0010-0000-0000-000004000000}" name="Origen de fondos" dataDxfId="7"/>
    <tableColumn id="6" xr3:uid="{00000000-0010-0000-0000-000006000000}" name="Lista de Actividades controladas" dataDxfId="6"/>
    <tableColumn id="2" xr3:uid="{00000000-0010-0000-0000-000002000000}" name="Tipo de entidad" dataDxfId="5"/>
    <tableColumn id="5" xr3:uid="{00000000-0010-0000-0000-000005000000}" name="Servicios Cash" dataDxfId="4"/>
    <tableColumn id="15" xr3:uid="{00000000-0010-0000-0000-00000F000000}" name="Tipo de Firma" dataDxfId="3"/>
    <tableColumn id="16" xr3:uid="{00000000-0010-0000-0000-000010000000}" name="Condición" dataDxfId="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slaft.uafe.gob.ec/sislaf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833"/>
  <sheetViews>
    <sheetView tabSelected="1" workbookViewId="0">
      <selection activeCell="L171" sqref="L171"/>
    </sheetView>
  </sheetViews>
  <sheetFormatPr baseColWidth="10" defaultColWidth="14.5" defaultRowHeight="15" customHeight="1"/>
  <cols>
    <col min="1" max="1" width="3" style="4" customWidth="1"/>
    <col min="2" max="7" width="6.33203125" style="4" customWidth="1"/>
    <col min="8" max="8" width="5.5" style="4" customWidth="1"/>
    <col min="9" max="9" width="6.33203125" style="4" customWidth="1"/>
    <col min="10" max="24" width="5.5" style="4" customWidth="1"/>
    <col min="25" max="25" width="4.33203125" style="4" customWidth="1"/>
    <col min="26" max="26" width="2.6640625" style="4" customWidth="1"/>
    <col min="27" max="16384" width="14.5" style="4"/>
  </cols>
  <sheetData>
    <row r="1" spans="1:26" ht="37" customHeight="1">
      <c r="A1" s="1"/>
      <c r="B1" s="2"/>
      <c r="C1" s="3"/>
      <c r="D1" s="3"/>
      <c r="E1" s="3"/>
      <c r="F1" s="3"/>
      <c r="G1" s="3"/>
      <c r="H1" s="3"/>
      <c r="I1" s="3"/>
      <c r="J1" s="3"/>
      <c r="K1" s="3"/>
      <c r="L1" s="3"/>
      <c r="M1" s="3"/>
      <c r="N1" s="3"/>
      <c r="O1" s="3"/>
      <c r="P1" s="3"/>
      <c r="Q1" s="3"/>
      <c r="R1" s="3"/>
      <c r="S1" s="3"/>
      <c r="T1" s="3"/>
      <c r="U1" s="3"/>
      <c r="V1" s="3"/>
      <c r="W1" s="3"/>
      <c r="X1" s="3"/>
      <c r="Y1" s="3"/>
      <c r="Z1" s="2"/>
    </row>
    <row r="2" spans="1:26" ht="21">
      <c r="J2" s="3"/>
      <c r="K2" s="3"/>
      <c r="L2" s="3"/>
      <c r="Q2" s="5" t="s">
        <v>87</v>
      </c>
      <c r="R2" s="2"/>
      <c r="S2" s="2"/>
      <c r="T2" s="2"/>
      <c r="U2" s="6"/>
      <c r="V2" s="6"/>
      <c r="W2" s="6"/>
      <c r="X2" s="2"/>
      <c r="Y2" s="3"/>
      <c r="Z2" s="2"/>
    </row>
    <row r="3" spans="1:26" s="7" customFormat="1" ht="22.5" customHeight="1">
      <c r="J3" s="9"/>
      <c r="K3" s="8"/>
      <c r="L3" s="8"/>
      <c r="R3" s="7" t="s">
        <v>0</v>
      </c>
      <c r="U3" s="129">
        <v>1</v>
      </c>
      <c r="V3" s="129">
        <v>3</v>
      </c>
      <c r="W3" s="129">
        <v>2025</v>
      </c>
      <c r="Y3" s="8"/>
      <c r="Z3" s="10"/>
    </row>
    <row r="4" spans="1:26" s="7" customFormat="1" ht="10.5" customHeight="1">
      <c r="J4" s="9"/>
      <c r="K4" s="8"/>
      <c r="L4" s="8"/>
      <c r="U4" s="130" t="s">
        <v>1</v>
      </c>
      <c r="V4" s="130" t="s">
        <v>2</v>
      </c>
      <c r="W4" s="130" t="s">
        <v>3</v>
      </c>
      <c r="Y4" s="8"/>
      <c r="Z4" s="10"/>
    </row>
    <row r="5" spans="1:26" ht="16.5" customHeight="1">
      <c r="A5" s="124" t="s">
        <v>4</v>
      </c>
      <c r="B5" s="124"/>
      <c r="C5" s="124"/>
      <c r="D5" s="124"/>
      <c r="E5" s="123"/>
      <c r="F5" s="123"/>
      <c r="G5" s="123"/>
      <c r="H5" s="123"/>
      <c r="I5" s="123"/>
      <c r="J5" s="123"/>
      <c r="K5" s="123"/>
      <c r="L5" s="123"/>
      <c r="M5" s="123"/>
      <c r="N5" s="123"/>
      <c r="O5" s="123"/>
      <c r="P5" s="123"/>
      <c r="Q5" s="123"/>
      <c r="R5" s="123"/>
      <c r="S5" s="123"/>
      <c r="T5" s="123"/>
      <c r="U5" s="123"/>
      <c r="V5" s="123"/>
      <c r="W5" s="123"/>
      <c r="X5" s="123"/>
      <c r="Y5" s="123"/>
    </row>
    <row r="6" spans="1:26" s="14" customFormat="1" ht="6" customHeight="1">
      <c r="A6" s="12"/>
      <c r="B6" s="12"/>
      <c r="C6" s="12"/>
      <c r="D6" s="12"/>
      <c r="E6" s="12"/>
      <c r="F6" s="12"/>
      <c r="G6" s="13"/>
      <c r="H6" s="13"/>
      <c r="I6" s="12"/>
      <c r="J6" s="12"/>
      <c r="K6" s="13"/>
      <c r="L6" s="13"/>
      <c r="M6" s="12"/>
      <c r="N6" s="13"/>
      <c r="O6" s="13"/>
      <c r="P6" s="13"/>
      <c r="Q6" s="12"/>
      <c r="R6" s="12"/>
      <c r="S6" s="12"/>
      <c r="T6" s="12"/>
      <c r="U6" s="12"/>
      <c r="V6" s="12"/>
      <c r="W6" s="12"/>
      <c r="X6" s="12"/>
      <c r="Y6" s="12"/>
      <c r="Z6" s="12"/>
    </row>
    <row r="7" spans="1:26" s="14" customFormat="1" ht="16">
      <c r="A7" s="15"/>
      <c r="B7" s="211" t="s">
        <v>616</v>
      </c>
      <c r="C7" s="212"/>
      <c r="D7" s="212"/>
      <c r="E7" s="212"/>
      <c r="F7" s="156"/>
      <c r="G7" s="156"/>
      <c r="H7" s="156"/>
      <c r="I7" s="17"/>
      <c r="J7" s="16" t="s">
        <v>5</v>
      </c>
      <c r="K7" s="15"/>
      <c r="M7" s="18"/>
      <c r="O7" s="156"/>
      <c r="P7" s="156"/>
      <c r="Q7" s="17"/>
      <c r="Z7" s="15"/>
    </row>
    <row r="8" spans="1:26" s="14" customFormat="1" ht="6" customHeight="1">
      <c r="A8" s="15"/>
      <c r="B8" s="15"/>
      <c r="C8" s="19"/>
      <c r="D8" s="19"/>
      <c r="E8" s="19"/>
      <c r="F8" s="19"/>
      <c r="G8" s="20"/>
      <c r="H8" s="20"/>
      <c r="I8" s="15"/>
      <c r="J8" s="19"/>
      <c r="K8" s="20"/>
      <c r="L8" s="20"/>
      <c r="M8" s="19"/>
      <c r="N8" s="20"/>
      <c r="O8" s="20"/>
      <c r="P8" s="20"/>
      <c r="Q8" s="19"/>
      <c r="R8" s="19"/>
      <c r="S8" s="19"/>
      <c r="T8" s="19"/>
      <c r="U8" s="19"/>
      <c r="V8" s="19"/>
      <c r="W8" s="19"/>
      <c r="X8" s="19"/>
      <c r="Y8" s="19"/>
      <c r="Z8" s="15"/>
    </row>
    <row r="9" spans="1:26" s="23" customFormat="1" ht="15" customHeight="1">
      <c r="A9" s="21"/>
      <c r="B9" s="22" t="s">
        <v>6</v>
      </c>
      <c r="D9" s="160"/>
      <c r="E9" s="160"/>
      <c r="F9" s="160"/>
      <c r="G9" s="160"/>
      <c r="H9" s="160"/>
      <c r="I9" s="24"/>
      <c r="J9" s="25" t="s">
        <v>7</v>
      </c>
      <c r="K9" s="26"/>
      <c r="N9" s="159"/>
      <c r="O9" s="159"/>
      <c r="P9" s="159"/>
      <c r="Q9" s="159"/>
      <c r="R9" s="159"/>
      <c r="S9" s="159"/>
      <c r="T9" s="159"/>
      <c r="U9" s="159"/>
      <c r="V9" s="159"/>
      <c r="W9" s="159"/>
      <c r="X9" s="159"/>
      <c r="Y9" s="159"/>
      <c r="Z9" s="27"/>
    </row>
    <row r="10" spans="1:26" s="29" customFormat="1" ht="7" customHeight="1">
      <c r="A10" s="28"/>
      <c r="C10" s="30"/>
      <c r="D10" s="31"/>
      <c r="E10" s="31"/>
      <c r="F10" s="31"/>
      <c r="G10" s="31"/>
      <c r="H10" s="31"/>
      <c r="I10" s="32"/>
      <c r="J10" s="33"/>
      <c r="K10" s="33"/>
      <c r="L10" s="33"/>
      <c r="M10" s="33"/>
      <c r="N10" s="33"/>
      <c r="O10" s="33"/>
      <c r="P10" s="33"/>
      <c r="Q10" s="33"/>
      <c r="R10" s="33"/>
      <c r="S10" s="34"/>
      <c r="T10" s="34"/>
      <c r="U10" s="34"/>
      <c r="V10" s="34"/>
      <c r="W10" s="34"/>
      <c r="X10" s="34"/>
      <c r="Y10" s="34"/>
      <c r="Z10" s="27"/>
    </row>
    <row r="11" spans="1:26" s="23" customFormat="1" ht="15" customHeight="1">
      <c r="A11" s="25"/>
      <c r="B11" s="35" t="s">
        <v>8</v>
      </c>
      <c r="C11" s="36"/>
      <c r="D11" s="159"/>
      <c r="E11" s="159"/>
      <c r="F11" s="159"/>
      <c r="G11" s="159"/>
      <c r="H11" s="159"/>
      <c r="I11" s="159"/>
      <c r="J11" s="159"/>
      <c r="K11" s="159"/>
      <c r="L11" s="159"/>
      <c r="M11" s="159"/>
      <c r="N11" s="159"/>
      <c r="O11" s="159"/>
      <c r="P11" s="159"/>
      <c r="Q11" s="159"/>
      <c r="R11" s="159"/>
      <c r="S11" s="159"/>
      <c r="T11" s="159"/>
      <c r="U11" s="159"/>
      <c r="V11" s="159"/>
      <c r="W11" s="159"/>
      <c r="X11" s="159"/>
      <c r="Y11" s="159"/>
      <c r="Z11" s="27"/>
    </row>
    <row r="12" spans="1:26" s="29" customFormat="1" ht="7" customHeight="1">
      <c r="A12" s="28"/>
      <c r="B12" s="28"/>
      <c r="C12" s="28"/>
      <c r="D12" s="30"/>
      <c r="E12" s="30"/>
      <c r="F12" s="30"/>
      <c r="G12" s="31"/>
      <c r="H12" s="31"/>
      <c r="I12" s="37"/>
      <c r="J12" s="37"/>
      <c r="K12" s="33"/>
      <c r="L12" s="33"/>
      <c r="M12" s="33"/>
      <c r="N12" s="33"/>
      <c r="O12" s="33"/>
      <c r="P12" s="33"/>
      <c r="Q12" s="33"/>
      <c r="R12" s="33"/>
      <c r="S12" s="33"/>
      <c r="T12" s="33"/>
      <c r="U12" s="33"/>
      <c r="V12" s="33"/>
      <c r="W12" s="33"/>
      <c r="X12" s="33"/>
      <c r="Y12" s="33"/>
      <c r="Z12" s="28"/>
    </row>
    <row r="13" spans="1:26" s="29" customFormat="1" ht="14.25" customHeight="1">
      <c r="A13" s="28"/>
      <c r="B13" s="36" t="s">
        <v>624</v>
      </c>
      <c r="C13" s="28"/>
      <c r="D13" s="213"/>
      <c r="E13" s="159"/>
      <c r="F13" s="159"/>
      <c r="G13" s="159"/>
      <c r="H13" s="159"/>
      <c r="I13" s="159"/>
      <c r="J13" s="159"/>
      <c r="K13" s="159"/>
      <c r="L13" s="159"/>
      <c r="M13" s="33"/>
      <c r="N13" s="36" t="s">
        <v>625</v>
      </c>
      <c r="O13" s="33"/>
      <c r="P13" s="214"/>
      <c r="Q13" s="215"/>
      <c r="R13" s="215"/>
      <c r="S13" s="215"/>
      <c r="T13" s="215"/>
      <c r="U13" s="215"/>
      <c r="V13" s="215"/>
      <c r="W13" s="215"/>
      <c r="X13" s="215"/>
      <c r="Y13" s="216"/>
      <c r="Z13" s="28"/>
    </row>
    <row r="14" spans="1:26" s="29" customFormat="1" ht="6.75" customHeight="1">
      <c r="A14" s="28"/>
      <c r="B14" s="28"/>
      <c r="C14" s="28"/>
      <c r="D14" s="28"/>
      <c r="E14" s="28"/>
      <c r="F14" s="28"/>
      <c r="G14" s="30"/>
      <c r="H14" s="30"/>
      <c r="I14" s="39"/>
      <c r="J14" s="39"/>
      <c r="K14" s="37"/>
      <c r="L14" s="37"/>
      <c r="M14" s="37"/>
      <c r="N14" s="37"/>
      <c r="O14" s="37"/>
      <c r="P14" s="37"/>
      <c r="Q14" s="37"/>
      <c r="R14" s="37"/>
      <c r="S14" s="37"/>
      <c r="T14" s="37"/>
      <c r="U14" s="33"/>
      <c r="V14" s="33"/>
      <c r="W14" s="33"/>
      <c r="X14" s="37"/>
      <c r="Y14" s="37"/>
      <c r="Z14" s="28"/>
    </row>
    <row r="15" spans="1:26" s="23" customFormat="1" ht="14">
      <c r="A15" s="25"/>
      <c r="B15" s="40" t="s">
        <v>9</v>
      </c>
      <c r="C15" s="25"/>
      <c r="D15" s="35"/>
      <c r="E15" s="40"/>
      <c r="F15" s="40"/>
      <c r="G15" s="40"/>
      <c r="H15" s="25"/>
      <c r="I15" s="40"/>
      <c r="J15" s="40"/>
      <c r="K15" s="40"/>
      <c r="L15" s="40"/>
      <c r="M15" s="40"/>
      <c r="N15" s="40"/>
      <c r="O15" s="40"/>
      <c r="P15" s="40"/>
      <c r="Q15" s="40"/>
      <c r="R15" s="40"/>
      <c r="S15" s="40"/>
      <c r="T15" s="40"/>
      <c r="U15" s="40"/>
      <c r="V15" s="40"/>
      <c r="W15" s="40"/>
      <c r="X15" s="40"/>
      <c r="Y15" s="40"/>
      <c r="Z15" s="25"/>
    </row>
    <row r="16" spans="1:26" s="23" customFormat="1" ht="7" customHeight="1">
      <c r="A16" s="25"/>
      <c r="B16" s="25"/>
      <c r="C16" s="41"/>
      <c r="D16" s="41"/>
      <c r="E16" s="40"/>
      <c r="F16" s="42"/>
      <c r="G16" s="42"/>
      <c r="H16" s="41"/>
      <c r="I16" s="40"/>
      <c r="J16" s="40"/>
      <c r="K16" s="42"/>
      <c r="L16" s="42"/>
      <c r="M16" s="42"/>
      <c r="N16" s="40"/>
      <c r="O16" s="40"/>
      <c r="P16" s="40"/>
      <c r="Q16" s="42"/>
      <c r="R16" s="42"/>
      <c r="S16" s="42"/>
      <c r="T16" s="40"/>
      <c r="U16" s="40"/>
      <c r="V16" s="40"/>
      <c r="W16" s="42"/>
      <c r="X16" s="42"/>
      <c r="Y16" s="42"/>
      <c r="Z16" s="25"/>
    </row>
    <row r="17" spans="1:26" s="23" customFormat="1">
      <c r="A17" s="25"/>
      <c r="B17" s="25" t="s">
        <v>10</v>
      </c>
      <c r="C17" s="2"/>
      <c r="D17" s="2"/>
      <c r="E17" s="43"/>
      <c r="F17" s="129"/>
      <c r="G17" s="129"/>
      <c r="H17" s="129"/>
      <c r="I17" s="44"/>
      <c r="J17" s="36" t="s">
        <v>11</v>
      </c>
      <c r="K17" s="156"/>
      <c r="L17" s="157"/>
      <c r="M17" s="157"/>
      <c r="N17" s="38"/>
      <c r="O17" s="25" t="s">
        <v>12</v>
      </c>
      <c r="Q17" s="156"/>
      <c r="R17" s="157"/>
      <c r="S17" s="157"/>
      <c r="T17" s="45"/>
      <c r="U17" s="25" t="s">
        <v>13</v>
      </c>
      <c r="V17" s="46"/>
      <c r="W17" s="156"/>
      <c r="X17" s="157"/>
      <c r="Y17" s="157"/>
    </row>
    <row r="18" spans="1:26" ht="14">
      <c r="A18" s="2"/>
      <c r="B18" s="3"/>
      <c r="C18" s="2"/>
      <c r="D18" s="2"/>
      <c r="E18" s="2"/>
      <c r="F18" s="47" t="s">
        <v>1</v>
      </c>
      <c r="G18" s="47" t="s">
        <v>2</v>
      </c>
      <c r="H18" s="47" t="s">
        <v>3</v>
      </c>
      <c r="I18" s="48"/>
      <c r="J18" s="49"/>
      <c r="K18" s="50"/>
      <c r="L18" s="50"/>
      <c r="M18" s="50"/>
      <c r="N18" s="49"/>
      <c r="O18" s="49"/>
      <c r="P18" s="49"/>
      <c r="Q18" s="50"/>
      <c r="R18" s="50"/>
      <c r="S18" s="50"/>
      <c r="T18" s="49"/>
      <c r="U18" s="49"/>
      <c r="V18" s="49"/>
      <c r="W18" s="50"/>
      <c r="X18" s="51"/>
      <c r="Y18" s="51"/>
      <c r="Z18" s="2"/>
    </row>
    <row r="19" spans="1:26" ht="14">
      <c r="A19" s="2"/>
      <c r="B19" s="2" t="s">
        <v>14</v>
      </c>
      <c r="C19" s="2"/>
      <c r="D19" s="2"/>
      <c r="E19" s="43"/>
      <c r="F19" s="158"/>
      <c r="G19" s="158"/>
      <c r="H19" s="158"/>
      <c r="I19" s="44"/>
      <c r="J19" s="2"/>
      <c r="K19" s="2"/>
      <c r="L19" s="2"/>
      <c r="M19" s="2"/>
      <c r="O19" s="52" t="s">
        <v>15</v>
      </c>
      <c r="P19" s="43"/>
      <c r="Q19" s="156"/>
      <c r="R19" s="156"/>
      <c r="S19" s="156"/>
      <c r="T19" s="156"/>
      <c r="U19" s="156"/>
      <c r="V19" s="156"/>
      <c r="W19" s="156"/>
      <c r="X19" s="156"/>
      <c r="Y19" s="156"/>
      <c r="Z19" s="44"/>
    </row>
    <row r="20" spans="1:26" s="29" customFormat="1" ht="7" customHeight="1">
      <c r="A20" s="28"/>
      <c r="B20" s="28"/>
      <c r="C20" s="28"/>
      <c r="D20" s="28"/>
      <c r="E20" s="28"/>
      <c r="F20" s="53"/>
      <c r="G20" s="53"/>
      <c r="H20" s="54"/>
      <c r="I20" s="54"/>
      <c r="J20" s="54"/>
      <c r="K20" s="54"/>
      <c r="L20" s="54"/>
      <c r="M20" s="54"/>
      <c r="Z20" s="28"/>
    </row>
    <row r="21" spans="1:26" ht="14">
      <c r="A21" s="2"/>
      <c r="B21" s="2" t="s">
        <v>16</v>
      </c>
      <c r="C21" s="2"/>
      <c r="E21" s="43"/>
      <c r="F21" s="159"/>
      <c r="G21" s="159"/>
      <c r="H21" s="159"/>
      <c r="I21" s="159"/>
      <c r="J21" s="159"/>
      <c r="K21" s="159"/>
      <c r="L21" s="159"/>
      <c r="M21" s="159"/>
      <c r="N21" s="159"/>
      <c r="O21" s="159"/>
      <c r="P21" s="159"/>
      <c r="Q21" s="159"/>
      <c r="R21" s="159"/>
      <c r="S21" s="159"/>
      <c r="T21" s="159"/>
      <c r="U21" s="159"/>
      <c r="V21" s="159"/>
      <c r="W21" s="159"/>
      <c r="X21" s="159"/>
      <c r="Y21" s="159"/>
      <c r="Z21" s="44"/>
    </row>
    <row r="22" spans="1:26" s="29" customFormat="1" ht="7" customHeight="1">
      <c r="A22" s="28"/>
      <c r="B22" s="28"/>
      <c r="C22" s="28"/>
      <c r="D22" s="28"/>
      <c r="E22" s="28"/>
      <c r="F22" s="53"/>
      <c r="G22" s="53"/>
      <c r="H22" s="54"/>
      <c r="I22" s="54"/>
      <c r="J22" s="54"/>
      <c r="K22" s="54"/>
      <c r="L22" s="54"/>
      <c r="M22" s="54"/>
      <c r="N22" s="54"/>
      <c r="O22" s="54"/>
      <c r="P22" s="54"/>
      <c r="Q22" s="54"/>
      <c r="R22" s="54"/>
      <c r="S22" s="54"/>
      <c r="T22" s="54"/>
      <c r="U22" s="54"/>
      <c r="V22" s="54"/>
      <c r="W22" s="54"/>
      <c r="X22" s="54"/>
      <c r="Z22" s="28"/>
    </row>
    <row r="23" spans="1:26" ht="14">
      <c r="A23" s="2"/>
      <c r="B23" s="55" t="s">
        <v>623</v>
      </c>
      <c r="C23" s="2"/>
      <c r="D23" s="2"/>
      <c r="E23" s="43"/>
      <c r="F23" s="159"/>
      <c r="G23" s="159"/>
      <c r="H23" s="159"/>
      <c r="I23" s="159"/>
      <c r="J23" s="159"/>
      <c r="K23" s="159"/>
      <c r="L23" s="159"/>
      <c r="M23" s="159"/>
      <c r="N23" s="159"/>
      <c r="O23" s="159"/>
      <c r="P23" s="159"/>
      <c r="Q23" s="159"/>
      <c r="R23" s="159"/>
      <c r="S23" s="159"/>
      <c r="T23" s="159"/>
      <c r="U23" s="159"/>
      <c r="V23" s="159"/>
      <c r="W23" s="159"/>
      <c r="X23" s="159"/>
      <c r="Y23" s="159"/>
      <c r="Z23" s="56"/>
    </row>
    <row r="24" spans="1:26" s="29" customFormat="1" ht="7" customHeight="1">
      <c r="A24" s="28"/>
      <c r="B24" s="28"/>
      <c r="C24" s="28"/>
      <c r="D24" s="28"/>
      <c r="E24" s="28"/>
      <c r="F24" s="53"/>
      <c r="G24" s="53"/>
      <c r="H24" s="54"/>
      <c r="I24" s="54"/>
      <c r="J24" s="54"/>
      <c r="K24" s="54"/>
      <c r="L24" s="54"/>
      <c r="M24" s="54"/>
      <c r="N24" s="54"/>
      <c r="O24" s="54"/>
      <c r="P24" s="54"/>
      <c r="Q24" s="54"/>
      <c r="R24" s="54"/>
      <c r="S24" s="54"/>
      <c r="T24" s="54"/>
      <c r="U24" s="54"/>
      <c r="V24" s="54"/>
      <c r="W24" s="54"/>
      <c r="X24" s="54"/>
      <c r="Z24" s="28"/>
    </row>
    <row r="25" spans="1:26" ht="14">
      <c r="A25" s="2"/>
      <c r="B25" s="2" t="s">
        <v>18</v>
      </c>
      <c r="C25" s="2"/>
      <c r="D25" s="2"/>
      <c r="E25" s="43"/>
      <c r="F25" s="165"/>
      <c r="G25" s="165"/>
      <c r="H25" s="165"/>
      <c r="I25" s="165"/>
      <c r="J25" s="165"/>
      <c r="K25" s="165"/>
      <c r="L25" s="165"/>
      <c r="M25" s="165"/>
      <c r="N25" s="165"/>
      <c r="O25" s="165"/>
      <c r="P25" s="165"/>
      <c r="Q25" s="165"/>
      <c r="R25" s="165"/>
      <c r="S25" s="165"/>
      <c r="T25" s="165"/>
      <c r="U25" s="165"/>
      <c r="V25" s="165"/>
      <c r="W25" s="165"/>
      <c r="X25" s="165"/>
      <c r="Y25" s="165"/>
      <c r="Z25" s="56"/>
    </row>
    <row r="26" spans="1:26" s="29" customFormat="1" ht="7" customHeight="1">
      <c r="A26" s="28"/>
      <c r="B26" s="28"/>
      <c r="C26" s="28"/>
      <c r="D26" s="28"/>
      <c r="E26" s="28"/>
      <c r="F26" s="53"/>
      <c r="G26" s="53"/>
      <c r="H26" s="54"/>
      <c r="I26" s="54"/>
      <c r="J26" s="54"/>
      <c r="K26" s="54"/>
      <c r="L26" s="54"/>
      <c r="M26" s="54"/>
      <c r="N26" s="54"/>
      <c r="O26" s="54"/>
      <c r="P26" s="54"/>
      <c r="Q26" s="54"/>
      <c r="R26" s="54"/>
      <c r="S26" s="54"/>
      <c r="T26" s="54"/>
      <c r="U26" s="54"/>
      <c r="V26" s="54"/>
      <c r="W26" s="54"/>
      <c r="X26" s="54"/>
      <c r="Z26" s="28"/>
    </row>
    <row r="27" spans="1:26" s="23" customFormat="1" ht="14">
      <c r="A27" s="25"/>
      <c r="B27" s="40" t="s">
        <v>19</v>
      </c>
      <c r="C27" s="25"/>
      <c r="D27" s="35"/>
      <c r="E27" s="40"/>
      <c r="F27" s="40"/>
      <c r="G27" s="40"/>
      <c r="H27" s="25"/>
      <c r="I27" s="40"/>
      <c r="J27" s="40"/>
      <c r="K27" s="40"/>
      <c r="L27" s="40"/>
      <c r="M27" s="40"/>
      <c r="N27" s="40"/>
      <c r="O27" s="40"/>
      <c r="P27" s="40"/>
      <c r="Q27" s="40"/>
      <c r="R27" s="40"/>
      <c r="S27" s="40"/>
      <c r="T27" s="40"/>
      <c r="U27" s="40"/>
      <c r="V27" s="40"/>
      <c r="W27" s="40"/>
      <c r="X27" s="40"/>
      <c r="Y27" s="40"/>
      <c r="Z27" s="25"/>
    </row>
    <row r="28" spans="1:26" s="23" customFormat="1" ht="7" customHeight="1">
      <c r="A28" s="25"/>
      <c r="B28" s="25"/>
      <c r="C28" s="41"/>
      <c r="D28" s="41"/>
      <c r="E28" s="42"/>
      <c r="F28" s="42"/>
      <c r="G28" s="42"/>
      <c r="H28" s="25"/>
      <c r="I28" s="40"/>
      <c r="J28" s="40"/>
      <c r="K28" s="42"/>
      <c r="L28" s="42"/>
      <c r="M28" s="42"/>
      <c r="N28" s="40"/>
      <c r="O28" s="40"/>
      <c r="P28" s="40"/>
      <c r="Q28" s="42"/>
      <c r="R28" s="42"/>
      <c r="S28" s="42"/>
      <c r="T28" s="40"/>
      <c r="U28" s="40"/>
      <c r="V28" s="40"/>
      <c r="W28" s="42"/>
      <c r="X28" s="42"/>
      <c r="Y28" s="42"/>
      <c r="Z28" s="25"/>
    </row>
    <row r="29" spans="1:26" s="23" customFormat="1" ht="14">
      <c r="A29" s="25"/>
      <c r="B29" s="36" t="s">
        <v>11</v>
      </c>
      <c r="E29" s="156"/>
      <c r="F29" s="163"/>
      <c r="G29" s="163"/>
      <c r="H29" s="38"/>
      <c r="I29" s="25" t="s">
        <v>12</v>
      </c>
      <c r="K29" s="156"/>
      <c r="L29" s="157"/>
      <c r="M29" s="157"/>
      <c r="N29" s="45"/>
      <c r="O29" s="25" t="s">
        <v>20</v>
      </c>
      <c r="P29" s="46"/>
      <c r="Q29" s="156"/>
      <c r="R29" s="157"/>
      <c r="S29" s="157"/>
      <c r="T29" s="45"/>
      <c r="U29" s="25" t="s">
        <v>13</v>
      </c>
      <c r="V29" s="46"/>
      <c r="W29" s="156"/>
      <c r="X29" s="157"/>
      <c r="Y29" s="157"/>
      <c r="Z29" s="38"/>
    </row>
    <row r="30" spans="1:26" s="23" customFormat="1" ht="7" customHeight="1">
      <c r="A30" s="25"/>
      <c r="C30" s="35"/>
      <c r="D30" s="35"/>
      <c r="E30" s="57"/>
      <c r="F30" s="57"/>
      <c r="G30" s="57"/>
      <c r="H30" s="41"/>
      <c r="I30" s="42"/>
      <c r="J30" s="42"/>
      <c r="K30" s="58"/>
      <c r="L30" s="58"/>
      <c r="M30" s="58"/>
      <c r="N30" s="42"/>
      <c r="O30" s="42"/>
      <c r="P30" s="42"/>
      <c r="Q30" s="58"/>
      <c r="R30" s="58"/>
      <c r="S30" s="58"/>
      <c r="T30" s="40"/>
      <c r="U30" s="40"/>
      <c r="V30" s="40"/>
      <c r="W30" s="58"/>
      <c r="X30" s="58"/>
      <c r="Y30" s="58"/>
      <c r="Z30" s="25"/>
    </row>
    <row r="31" spans="1:26" s="23" customFormat="1" ht="14">
      <c r="A31" s="25"/>
      <c r="B31" s="25" t="s">
        <v>21</v>
      </c>
      <c r="C31" s="25"/>
      <c r="D31" s="36"/>
      <c r="E31" s="159"/>
      <c r="F31" s="159"/>
      <c r="G31" s="159"/>
      <c r="H31" s="159"/>
      <c r="I31" s="159"/>
      <c r="J31" s="159"/>
      <c r="K31" s="159"/>
      <c r="L31" s="159"/>
      <c r="M31" s="159"/>
      <c r="N31" s="159"/>
      <c r="O31" s="159"/>
      <c r="P31" s="159"/>
      <c r="Q31" s="159"/>
      <c r="R31" s="159"/>
      <c r="S31" s="159"/>
      <c r="U31" s="25" t="s">
        <v>22</v>
      </c>
      <c r="V31" s="46"/>
      <c r="W31" s="160"/>
      <c r="X31" s="161"/>
      <c r="Y31" s="161"/>
      <c r="Z31" s="38"/>
    </row>
    <row r="32" spans="1:26" s="23" customFormat="1" ht="7" customHeight="1">
      <c r="A32" s="25"/>
      <c r="C32" s="25"/>
      <c r="D32" s="25"/>
      <c r="E32" s="57"/>
      <c r="F32" s="57"/>
      <c r="G32" s="57"/>
      <c r="H32" s="57"/>
      <c r="I32" s="58"/>
      <c r="J32" s="58"/>
      <c r="K32" s="58"/>
      <c r="L32" s="58"/>
      <c r="M32" s="58"/>
      <c r="N32" s="58"/>
      <c r="O32" s="58"/>
      <c r="P32" s="58"/>
      <c r="Q32" s="58"/>
      <c r="R32" s="58"/>
      <c r="S32" s="58"/>
      <c r="T32" s="42"/>
      <c r="U32" s="42"/>
      <c r="V32" s="42"/>
      <c r="W32" s="58"/>
      <c r="X32" s="58"/>
      <c r="Y32" s="58"/>
      <c r="Z32" s="25"/>
    </row>
    <row r="33" spans="1:26" s="23" customFormat="1" ht="14">
      <c r="A33" s="25"/>
      <c r="B33" s="25" t="s">
        <v>23</v>
      </c>
      <c r="C33" s="25"/>
      <c r="D33" s="36"/>
      <c r="E33" s="159"/>
      <c r="F33" s="159"/>
      <c r="G33" s="159"/>
      <c r="H33" s="159"/>
      <c r="I33" s="159"/>
      <c r="J33" s="159"/>
      <c r="K33" s="159"/>
      <c r="L33" s="159"/>
      <c r="M33" s="159"/>
      <c r="N33" s="159"/>
      <c r="O33" s="159"/>
      <c r="P33" s="159"/>
      <c r="Q33" s="159"/>
      <c r="R33" s="159"/>
      <c r="S33" s="159"/>
      <c r="T33" s="159"/>
      <c r="U33" s="159"/>
      <c r="V33" s="159"/>
      <c r="W33" s="159"/>
      <c r="X33" s="159"/>
      <c r="Y33" s="159"/>
      <c r="Z33" s="38"/>
    </row>
    <row r="34" spans="1:26" s="23" customFormat="1" ht="7" customHeight="1">
      <c r="A34" s="25"/>
      <c r="C34" s="25"/>
      <c r="D34" s="25"/>
      <c r="E34" s="57"/>
      <c r="F34" s="57"/>
      <c r="G34" s="57"/>
      <c r="H34" s="57"/>
      <c r="I34" s="58"/>
      <c r="J34" s="58"/>
      <c r="K34" s="58"/>
      <c r="L34" s="58"/>
      <c r="M34" s="58"/>
      <c r="N34" s="58"/>
      <c r="O34" s="58"/>
      <c r="P34" s="58"/>
      <c r="Q34" s="58"/>
      <c r="R34" s="58"/>
      <c r="S34" s="58"/>
      <c r="T34" s="58"/>
      <c r="U34" s="58"/>
      <c r="V34" s="58"/>
      <c r="W34" s="58"/>
      <c r="X34" s="58"/>
      <c r="Y34" s="58"/>
      <c r="Z34" s="25"/>
    </row>
    <row r="35" spans="1:26" s="23" customFormat="1" ht="14">
      <c r="A35" s="25"/>
      <c r="B35" s="25" t="s">
        <v>24</v>
      </c>
      <c r="C35" s="25"/>
      <c r="D35" s="36"/>
      <c r="E35" s="159"/>
      <c r="F35" s="159"/>
      <c r="G35" s="159"/>
      <c r="H35" s="159"/>
      <c r="I35" s="159"/>
      <c r="J35" s="159"/>
      <c r="K35" s="159"/>
      <c r="L35" s="159"/>
      <c r="M35" s="159"/>
      <c r="N35" s="159"/>
      <c r="O35" s="159"/>
      <c r="P35" s="159"/>
      <c r="Q35" s="159"/>
      <c r="R35" s="159"/>
      <c r="S35" s="159"/>
      <c r="T35" s="159"/>
      <c r="U35" s="159"/>
      <c r="V35" s="159"/>
      <c r="W35" s="159"/>
      <c r="X35" s="159"/>
      <c r="Y35" s="159"/>
      <c r="Z35" s="38"/>
    </row>
    <row r="36" spans="1:26" s="23" customFormat="1" ht="7" customHeight="1">
      <c r="A36" s="25"/>
      <c r="B36" s="25"/>
      <c r="C36" s="41"/>
      <c r="D36" s="41"/>
      <c r="E36" s="57"/>
      <c r="F36" s="57"/>
      <c r="G36" s="57"/>
      <c r="H36" s="35"/>
      <c r="I36" s="58"/>
      <c r="J36" s="58"/>
      <c r="K36" s="58"/>
      <c r="L36" s="58"/>
      <c r="M36" s="58"/>
      <c r="N36" s="59"/>
      <c r="O36" s="58"/>
      <c r="P36" s="59"/>
      <c r="Q36" s="59"/>
      <c r="R36" s="59"/>
      <c r="S36" s="58"/>
      <c r="T36" s="58"/>
      <c r="U36" s="58"/>
      <c r="V36" s="59"/>
      <c r="W36" s="59"/>
      <c r="X36" s="59"/>
      <c r="Y36" s="59"/>
      <c r="Z36" s="25"/>
    </row>
    <row r="37" spans="1:26" s="23" customFormat="1" ht="7" customHeight="1">
      <c r="A37" s="25"/>
      <c r="B37" s="25"/>
      <c r="C37" s="41"/>
      <c r="D37" s="60"/>
      <c r="H37" s="25"/>
      <c r="I37" s="42"/>
      <c r="J37" s="42"/>
      <c r="K37" s="42"/>
      <c r="L37" s="61"/>
      <c r="M37" s="62"/>
      <c r="N37" s="62"/>
      <c r="O37" s="62"/>
      <c r="P37" s="59"/>
      <c r="Q37" s="59"/>
      <c r="R37" s="59"/>
      <c r="S37" s="42"/>
      <c r="T37" s="61"/>
      <c r="U37" s="62"/>
      <c r="V37" s="62"/>
      <c r="W37" s="62"/>
      <c r="X37" s="63"/>
      <c r="Y37" s="63"/>
      <c r="Z37" s="25"/>
    </row>
    <row r="38" spans="1:26" s="23" customFormat="1" ht="14">
      <c r="A38" s="25"/>
      <c r="B38" s="64" t="s">
        <v>25</v>
      </c>
      <c r="C38" s="25"/>
      <c r="D38" s="35"/>
      <c r="E38" s="40"/>
      <c r="F38" s="40"/>
      <c r="G38" s="40"/>
      <c r="H38" s="25"/>
      <c r="I38" s="40"/>
      <c r="J38" s="40"/>
      <c r="K38" s="40"/>
      <c r="L38" s="40"/>
      <c r="M38" s="40"/>
      <c r="N38" s="40"/>
      <c r="O38" s="40"/>
      <c r="P38" s="40"/>
      <c r="Q38" s="40"/>
      <c r="R38" s="40"/>
      <c r="S38" s="40"/>
      <c r="T38" s="40"/>
      <c r="U38" s="40"/>
      <c r="V38" s="40"/>
      <c r="W38" s="40"/>
      <c r="X38" s="40"/>
      <c r="Y38" s="40"/>
      <c r="Z38" s="25"/>
    </row>
    <row r="39" spans="1:26" s="23" customFormat="1" ht="7" customHeight="1">
      <c r="A39" s="25"/>
      <c r="B39" s="25"/>
      <c r="C39" s="41"/>
      <c r="D39" s="60"/>
      <c r="H39" s="41"/>
      <c r="I39" s="42"/>
      <c r="J39" s="42"/>
      <c r="K39" s="42"/>
      <c r="L39" s="61"/>
      <c r="M39" s="62"/>
      <c r="N39" s="62"/>
      <c r="O39" s="62"/>
      <c r="P39" s="58"/>
      <c r="Q39" s="58"/>
      <c r="R39" s="58"/>
      <c r="S39" s="42"/>
      <c r="T39" s="61"/>
      <c r="U39" s="62"/>
      <c r="V39" s="62"/>
      <c r="W39" s="62"/>
      <c r="X39" s="49"/>
      <c r="Y39" s="49"/>
      <c r="Z39" s="25"/>
    </row>
    <row r="40" spans="1:26" s="23" customFormat="1" ht="14">
      <c r="A40" s="25"/>
      <c r="B40" s="25" t="s">
        <v>26</v>
      </c>
      <c r="C40" s="41"/>
      <c r="D40" s="65"/>
      <c r="E40" s="162"/>
      <c r="F40" s="162"/>
      <c r="G40" s="162"/>
      <c r="H40" s="162"/>
      <c r="I40" s="162"/>
      <c r="J40" s="162"/>
      <c r="K40" s="162"/>
      <c r="L40" s="162"/>
      <c r="M40" s="162"/>
      <c r="N40" s="162"/>
      <c r="O40" s="162"/>
      <c r="P40" s="162"/>
      <c r="Q40" s="162"/>
      <c r="R40" s="162"/>
      <c r="S40" s="162"/>
      <c r="T40" s="162"/>
      <c r="U40" s="162"/>
      <c r="V40" s="162"/>
      <c r="W40" s="162"/>
      <c r="X40" s="162"/>
      <c r="Y40" s="162"/>
      <c r="Z40" s="38"/>
    </row>
    <row r="41" spans="1:26" s="23" customFormat="1" ht="7" customHeight="1">
      <c r="A41" s="25"/>
      <c r="B41" s="25"/>
      <c r="C41" s="41"/>
      <c r="D41" s="60"/>
      <c r="H41" s="35"/>
      <c r="I41" s="58"/>
      <c r="J41" s="58"/>
      <c r="K41" s="58"/>
      <c r="L41" s="66"/>
      <c r="M41" s="62"/>
      <c r="N41" s="62"/>
      <c r="O41" s="62"/>
      <c r="P41" s="59"/>
      <c r="Q41" s="58"/>
      <c r="R41" s="58"/>
      <c r="S41" s="58"/>
      <c r="T41" s="66"/>
      <c r="U41" s="62"/>
      <c r="V41" s="62"/>
      <c r="W41" s="62"/>
      <c r="X41" s="50"/>
      <c r="Y41" s="50"/>
      <c r="Z41" s="25"/>
    </row>
    <row r="42" spans="1:26" s="23" customFormat="1" ht="14">
      <c r="A42" s="25"/>
      <c r="B42" s="23" t="s">
        <v>27</v>
      </c>
      <c r="C42" s="25"/>
      <c r="D42" s="36"/>
      <c r="E42" s="156"/>
      <c r="F42" s="163"/>
      <c r="G42" s="163"/>
      <c r="H42" s="38"/>
      <c r="I42" s="25" t="s">
        <v>28</v>
      </c>
      <c r="J42" s="36"/>
      <c r="K42" s="156"/>
      <c r="L42" s="163"/>
      <c r="M42" s="163"/>
      <c r="N42" s="45"/>
      <c r="O42" s="67" t="s">
        <v>29</v>
      </c>
      <c r="P42" s="46"/>
      <c r="Q42" s="46"/>
      <c r="R42" s="164"/>
      <c r="S42" s="164"/>
      <c r="T42" s="164"/>
      <c r="U42" s="164"/>
      <c r="V42" s="164"/>
      <c r="W42" s="164"/>
      <c r="X42" s="164"/>
      <c r="Y42" s="164"/>
    </row>
    <row r="43" spans="1:26" s="29" customFormat="1" ht="16" customHeight="1">
      <c r="A43" s="28"/>
      <c r="B43" s="28"/>
      <c r="C43" s="28"/>
      <c r="D43" s="28"/>
      <c r="E43" s="30"/>
      <c r="F43" s="30"/>
      <c r="G43" s="30"/>
      <c r="H43" s="30"/>
      <c r="I43" s="37"/>
      <c r="J43" s="37"/>
      <c r="K43" s="37"/>
      <c r="L43" s="37"/>
      <c r="M43" s="37"/>
      <c r="N43" s="37"/>
      <c r="O43" s="37"/>
      <c r="P43" s="37"/>
      <c r="Q43" s="37"/>
      <c r="R43" s="37"/>
      <c r="S43" s="37"/>
      <c r="T43" s="37"/>
      <c r="U43" s="33"/>
      <c r="V43" s="33"/>
      <c r="W43" s="33"/>
      <c r="X43" s="37"/>
      <c r="Y43" s="37"/>
      <c r="Z43" s="28"/>
    </row>
    <row r="44" spans="1:26" s="23" customFormat="1" ht="14" hidden="1">
      <c r="A44" s="25"/>
      <c r="B44" s="68" t="s">
        <v>30</v>
      </c>
      <c r="C44" s="69"/>
      <c r="D44" s="70"/>
      <c r="E44" s="68"/>
      <c r="F44" s="68"/>
      <c r="G44" s="68"/>
      <c r="H44" s="69"/>
      <c r="I44" s="68"/>
      <c r="J44" s="68"/>
      <c r="K44" s="68"/>
      <c r="L44" s="68"/>
      <c r="M44" s="68"/>
      <c r="N44" s="68"/>
      <c r="O44" s="68"/>
      <c r="P44" s="68"/>
      <c r="Q44" s="68"/>
      <c r="R44" s="68"/>
      <c r="S44" s="68"/>
      <c r="T44" s="68"/>
      <c r="U44" s="68"/>
      <c r="V44" s="68"/>
      <c r="W44" s="68"/>
      <c r="X44" s="40"/>
      <c r="Y44" s="40"/>
      <c r="Z44" s="25"/>
    </row>
    <row r="45" spans="1:26" s="23" customFormat="1" ht="7" hidden="1" customHeight="1">
      <c r="A45" s="25"/>
      <c r="B45" s="69"/>
      <c r="C45" s="71"/>
      <c r="D45" s="72"/>
      <c r="E45" s="73"/>
      <c r="F45" s="73"/>
      <c r="G45" s="73"/>
      <c r="H45" s="69"/>
      <c r="I45" s="74"/>
      <c r="J45" s="74"/>
      <c r="K45" s="74"/>
      <c r="L45" s="75"/>
      <c r="M45" s="76"/>
      <c r="N45" s="76"/>
      <c r="O45" s="76"/>
      <c r="P45" s="77"/>
      <c r="Q45" s="77"/>
      <c r="R45" s="77"/>
      <c r="S45" s="74"/>
      <c r="T45" s="75"/>
      <c r="U45" s="76"/>
      <c r="V45" s="76"/>
      <c r="W45" s="76"/>
      <c r="X45" s="63"/>
      <c r="Y45" s="63"/>
      <c r="Z45" s="25"/>
    </row>
    <row r="46" spans="1:26" s="23" customFormat="1" ht="14" hidden="1">
      <c r="A46" s="25"/>
      <c r="B46" s="69" t="s">
        <v>26</v>
      </c>
      <c r="C46" s="71"/>
      <c r="D46" s="78"/>
      <c r="E46" s="174"/>
      <c r="F46" s="175"/>
      <c r="G46" s="175"/>
      <c r="H46" s="175"/>
      <c r="I46" s="175"/>
      <c r="J46" s="175"/>
      <c r="K46" s="175"/>
      <c r="L46" s="175"/>
      <c r="M46" s="175"/>
      <c r="N46" s="175"/>
      <c r="O46" s="175"/>
      <c r="P46" s="175"/>
      <c r="Q46" s="175"/>
      <c r="R46" s="175"/>
      <c r="S46" s="175"/>
      <c r="T46" s="175"/>
      <c r="U46" s="175"/>
      <c r="V46" s="175"/>
      <c r="W46" s="176"/>
      <c r="X46" s="63"/>
      <c r="Y46" s="63"/>
      <c r="Z46" s="25"/>
    </row>
    <row r="47" spans="1:26" s="23" customFormat="1" ht="7" hidden="1" customHeight="1">
      <c r="A47" s="25"/>
      <c r="B47" s="69"/>
      <c r="C47" s="71"/>
      <c r="D47" s="72"/>
      <c r="E47" s="73"/>
      <c r="F47" s="73"/>
      <c r="G47" s="73"/>
      <c r="H47" s="69"/>
      <c r="I47" s="74"/>
      <c r="J47" s="74"/>
      <c r="K47" s="74"/>
      <c r="L47" s="75"/>
      <c r="M47" s="76"/>
      <c r="N47" s="76"/>
      <c r="O47" s="76"/>
      <c r="P47" s="77"/>
      <c r="Q47" s="77"/>
      <c r="R47" s="77"/>
      <c r="S47" s="74"/>
      <c r="T47" s="75"/>
      <c r="U47" s="76"/>
      <c r="V47" s="76"/>
      <c r="W47" s="76"/>
      <c r="X47" s="63"/>
      <c r="Y47" s="63"/>
      <c r="Z47" s="25"/>
    </row>
    <row r="48" spans="1:26" s="23" customFormat="1" ht="14" hidden="1">
      <c r="A48" s="25"/>
      <c r="B48" s="69" t="s">
        <v>31</v>
      </c>
      <c r="C48" s="69"/>
      <c r="D48" s="79"/>
      <c r="E48" s="177"/>
      <c r="F48" s="178"/>
      <c r="G48" s="179"/>
      <c r="H48" s="69"/>
      <c r="I48" s="69"/>
      <c r="J48" s="69" t="s">
        <v>32</v>
      </c>
      <c r="K48" s="69"/>
      <c r="L48" s="79"/>
      <c r="M48" s="177"/>
      <c r="N48" s="178"/>
      <c r="O48" s="179"/>
      <c r="P48" s="77"/>
      <c r="Q48" s="77"/>
      <c r="R48" s="77"/>
      <c r="S48" s="69" t="s">
        <v>27</v>
      </c>
      <c r="T48" s="80"/>
      <c r="U48" s="177"/>
      <c r="V48" s="178"/>
      <c r="W48" s="179"/>
      <c r="X48" s="63"/>
      <c r="Y48" s="63"/>
      <c r="Z48" s="25"/>
    </row>
    <row r="49" spans="1:26" s="23" customFormat="1" ht="7" hidden="1" customHeight="1">
      <c r="A49" s="25"/>
      <c r="B49" s="73"/>
      <c r="C49" s="69"/>
      <c r="D49" s="69"/>
      <c r="E49" s="81"/>
      <c r="F49" s="81"/>
      <c r="G49" s="81"/>
      <c r="H49" s="81"/>
      <c r="I49" s="82"/>
      <c r="J49" s="82"/>
      <c r="K49" s="82"/>
      <c r="L49" s="82"/>
      <c r="M49" s="82"/>
      <c r="N49" s="82"/>
      <c r="O49" s="82"/>
      <c r="P49" s="82"/>
      <c r="Q49" s="82"/>
      <c r="R49" s="74"/>
      <c r="S49" s="74"/>
      <c r="T49" s="74"/>
      <c r="U49" s="74"/>
      <c r="V49" s="74"/>
      <c r="W49" s="74"/>
      <c r="X49" s="40"/>
      <c r="Y49" s="40"/>
      <c r="Z49" s="25"/>
    </row>
    <row r="50" spans="1:26" s="23" customFormat="1" ht="14" hidden="1">
      <c r="A50" s="25"/>
      <c r="B50" s="69" t="s">
        <v>29</v>
      </c>
      <c r="C50" s="69"/>
      <c r="D50" s="79"/>
      <c r="E50" s="174"/>
      <c r="F50" s="175"/>
      <c r="G50" s="175"/>
      <c r="H50" s="175"/>
      <c r="I50" s="175"/>
      <c r="J50" s="175"/>
      <c r="K50" s="175"/>
      <c r="L50" s="175"/>
      <c r="M50" s="175"/>
      <c r="N50" s="175"/>
      <c r="O50" s="175"/>
      <c r="P50" s="175"/>
      <c r="Q50" s="175"/>
      <c r="R50" s="175"/>
      <c r="S50" s="175"/>
      <c r="T50" s="175"/>
      <c r="U50" s="175"/>
      <c r="V50" s="175"/>
      <c r="W50" s="176"/>
      <c r="X50" s="63"/>
      <c r="Y50" s="63"/>
      <c r="Z50" s="25"/>
    </row>
    <row r="51" spans="1:26" s="29" customFormat="1" ht="16" hidden="1" customHeight="1">
      <c r="A51" s="28"/>
      <c r="B51" s="28"/>
      <c r="C51" s="28"/>
      <c r="D51" s="28"/>
      <c r="E51" s="28"/>
      <c r="F51" s="28"/>
      <c r="G51" s="28"/>
      <c r="H51" s="28"/>
      <c r="I51" s="39"/>
      <c r="J51" s="39"/>
      <c r="K51" s="39"/>
      <c r="L51" s="39"/>
      <c r="M51" s="39"/>
      <c r="N51" s="39"/>
      <c r="O51" s="39"/>
      <c r="P51" s="39"/>
      <c r="Q51" s="39"/>
      <c r="R51" s="39"/>
      <c r="S51" s="39"/>
      <c r="T51" s="39"/>
      <c r="U51" s="32"/>
      <c r="V51" s="32"/>
      <c r="W51" s="32"/>
      <c r="X51" s="39"/>
      <c r="Y51" s="39"/>
      <c r="Z51" s="28"/>
    </row>
    <row r="52" spans="1:26" ht="14">
      <c r="A52" s="2"/>
      <c r="B52" s="40" t="s">
        <v>33</v>
      </c>
      <c r="C52" s="40"/>
      <c r="D52" s="40"/>
      <c r="E52" s="40"/>
      <c r="F52" s="40"/>
      <c r="G52" s="40"/>
      <c r="H52" s="40"/>
      <c r="I52" s="40"/>
      <c r="J52" s="40"/>
      <c r="K52" s="40"/>
      <c r="L52" s="40"/>
      <c r="M52" s="40"/>
      <c r="N52" s="40"/>
      <c r="O52" s="40"/>
      <c r="P52" s="40"/>
      <c r="Q52" s="40"/>
      <c r="R52" s="40"/>
      <c r="S52" s="40"/>
      <c r="T52" s="40"/>
      <c r="U52" s="40"/>
      <c r="V52" s="40"/>
      <c r="W52" s="40"/>
      <c r="X52" s="40"/>
      <c r="Y52" s="83"/>
      <c r="Z52" s="2"/>
    </row>
    <row r="53" spans="1:26" s="23" customFormat="1" ht="7" customHeight="1">
      <c r="A53" s="25"/>
      <c r="B53" s="25"/>
      <c r="C53" s="41"/>
      <c r="D53" s="41"/>
      <c r="E53" s="40"/>
      <c r="F53" s="40"/>
      <c r="G53" s="84"/>
      <c r="H53" s="85"/>
      <c r="I53" s="84"/>
      <c r="J53" s="40"/>
      <c r="K53" s="40"/>
      <c r="L53" s="40"/>
      <c r="M53" s="40"/>
      <c r="N53" s="40"/>
      <c r="O53" s="40"/>
      <c r="P53" s="40"/>
      <c r="Q53" s="40"/>
      <c r="R53" s="40"/>
      <c r="S53" s="40"/>
      <c r="T53" s="40"/>
      <c r="U53" s="40"/>
      <c r="V53" s="40"/>
      <c r="W53" s="40"/>
      <c r="X53" s="40"/>
      <c r="Y53" s="63"/>
      <c r="Z53" s="25"/>
    </row>
    <row r="54" spans="1:26" ht="14">
      <c r="A54" s="2"/>
      <c r="B54" s="25" t="s">
        <v>34</v>
      </c>
      <c r="C54" s="40"/>
      <c r="D54" s="40"/>
      <c r="E54" s="40"/>
      <c r="F54" s="46"/>
      <c r="G54" s="172"/>
      <c r="H54" s="172"/>
      <c r="I54" s="172"/>
      <c r="J54" s="63"/>
      <c r="K54" s="40"/>
      <c r="L54" s="40"/>
      <c r="M54" s="40"/>
      <c r="N54" s="40"/>
      <c r="O54" s="40"/>
      <c r="P54" s="40"/>
      <c r="Q54" s="40"/>
      <c r="R54" s="40"/>
      <c r="S54" s="40"/>
      <c r="T54" s="40"/>
      <c r="U54" s="40"/>
      <c r="V54" s="40"/>
      <c r="W54" s="40"/>
      <c r="X54" s="40"/>
      <c r="Y54" s="83"/>
      <c r="Z54" s="2"/>
    </row>
    <row r="55" spans="1:26" s="23" customFormat="1" ht="7" customHeight="1">
      <c r="A55" s="25"/>
      <c r="C55" s="25"/>
      <c r="D55" s="25"/>
      <c r="E55" s="57"/>
      <c r="F55" s="57"/>
      <c r="G55" s="57"/>
      <c r="H55" s="57"/>
      <c r="I55" s="58"/>
      <c r="J55" s="58"/>
      <c r="K55" s="58"/>
      <c r="L55" s="58"/>
      <c r="M55" s="58"/>
      <c r="N55" s="58"/>
      <c r="O55" s="58"/>
      <c r="P55" s="58"/>
      <c r="Q55" s="58"/>
      <c r="R55" s="42"/>
      <c r="S55" s="42"/>
      <c r="T55" s="42"/>
      <c r="U55" s="42"/>
      <c r="V55" s="42"/>
      <c r="W55" s="42"/>
      <c r="X55" s="40"/>
      <c r="Y55" s="40"/>
      <c r="Z55" s="25"/>
    </row>
    <row r="56" spans="1:26" ht="14">
      <c r="A56" s="2"/>
      <c r="B56" s="25" t="s">
        <v>35</v>
      </c>
      <c r="C56" s="40"/>
      <c r="D56" s="40"/>
      <c r="E56" s="40"/>
      <c r="F56" s="46"/>
      <c r="G56" s="172"/>
      <c r="H56" s="172"/>
      <c r="I56" s="172"/>
      <c r="J56" s="38"/>
      <c r="K56" s="40"/>
      <c r="L56" s="40"/>
      <c r="M56" s="25" t="s">
        <v>36</v>
      </c>
      <c r="N56" s="40"/>
      <c r="O56" s="40"/>
      <c r="P56" s="46"/>
      <c r="Q56" s="173"/>
      <c r="R56" s="173"/>
      <c r="S56" s="173"/>
      <c r="T56" s="63"/>
      <c r="U56" s="40"/>
      <c r="V56" s="40"/>
      <c r="W56" s="40"/>
      <c r="X56" s="40"/>
      <c r="Y56" s="83"/>
      <c r="Z56" s="2"/>
    </row>
    <row r="57" spans="1:26" s="23" customFormat="1" ht="7" customHeight="1">
      <c r="A57" s="25"/>
      <c r="C57" s="25"/>
      <c r="D57" s="25"/>
      <c r="E57" s="57"/>
      <c r="F57" s="57"/>
      <c r="G57" s="57"/>
      <c r="H57" s="57"/>
      <c r="I57" s="58"/>
      <c r="J57" s="58"/>
      <c r="K57" s="58"/>
      <c r="L57" s="58"/>
      <c r="M57" s="58"/>
      <c r="N57" s="58"/>
      <c r="O57" s="58"/>
      <c r="P57" s="58"/>
      <c r="Q57" s="58"/>
      <c r="R57" s="58"/>
      <c r="S57" s="58"/>
      <c r="T57" s="42"/>
      <c r="U57" s="42"/>
      <c r="V57" s="42"/>
      <c r="W57" s="42"/>
      <c r="X57" s="40"/>
      <c r="Y57" s="40"/>
      <c r="Z57" s="25"/>
    </row>
    <row r="58" spans="1:26" ht="14">
      <c r="A58" s="2"/>
      <c r="B58" s="25" t="s">
        <v>37</v>
      </c>
      <c r="C58" s="40"/>
      <c r="D58" s="40"/>
      <c r="E58" s="40"/>
      <c r="F58" s="46"/>
      <c r="G58" s="172"/>
      <c r="H58" s="172"/>
      <c r="I58" s="172"/>
      <c r="J58" s="63"/>
      <c r="K58" s="40"/>
      <c r="L58" s="40"/>
      <c r="M58" s="25" t="s">
        <v>38</v>
      </c>
      <c r="N58" s="40"/>
      <c r="O58" s="40"/>
      <c r="P58" s="46"/>
      <c r="Q58" s="173"/>
      <c r="R58" s="173"/>
      <c r="S58" s="173"/>
      <c r="T58" s="63"/>
      <c r="U58" s="40"/>
      <c r="V58" s="40"/>
      <c r="W58" s="40"/>
      <c r="X58" s="40"/>
      <c r="Y58" s="83"/>
      <c r="Z58" s="2"/>
    </row>
    <row r="59" spans="1:26" s="23" customFormat="1" ht="7" customHeight="1">
      <c r="A59" s="25"/>
      <c r="C59" s="25"/>
      <c r="D59" s="25"/>
      <c r="E59" s="57"/>
      <c r="F59" s="57"/>
      <c r="G59" s="57"/>
      <c r="H59" s="57"/>
      <c r="I59" s="58"/>
      <c r="J59" s="58"/>
      <c r="K59" s="58"/>
      <c r="L59" s="58"/>
      <c r="M59" s="58"/>
      <c r="N59" s="58"/>
      <c r="O59" s="58"/>
      <c r="P59" s="58"/>
      <c r="Q59" s="58"/>
      <c r="R59" s="58"/>
      <c r="S59" s="58"/>
      <c r="T59" s="42"/>
      <c r="U59" s="42"/>
      <c r="V59" s="42"/>
      <c r="W59" s="42"/>
      <c r="X59" s="40"/>
      <c r="Y59" s="40"/>
      <c r="Z59" s="25"/>
    </row>
    <row r="60" spans="1:26" ht="14">
      <c r="A60" s="2"/>
      <c r="B60" s="25" t="s">
        <v>39</v>
      </c>
      <c r="C60" s="40"/>
      <c r="D60" s="40"/>
      <c r="E60" s="40"/>
      <c r="F60" s="46"/>
      <c r="G60" s="172"/>
      <c r="H60" s="172"/>
      <c r="I60" s="172"/>
      <c r="J60" s="63"/>
      <c r="K60" s="40"/>
      <c r="L60" s="40"/>
      <c r="M60" s="25" t="s">
        <v>40</v>
      </c>
      <c r="N60" s="40"/>
      <c r="O60" s="40"/>
      <c r="P60" s="46"/>
      <c r="Q60" s="173"/>
      <c r="R60" s="173"/>
      <c r="S60" s="173"/>
      <c r="T60" s="63"/>
      <c r="U60" s="40"/>
      <c r="V60" s="40"/>
      <c r="W60" s="40"/>
      <c r="X60" s="40"/>
      <c r="Y60" s="83"/>
      <c r="Z60" s="2"/>
    </row>
    <row r="61" spans="1:26" s="23" customFormat="1" ht="7" customHeight="1">
      <c r="A61" s="25"/>
      <c r="C61" s="25"/>
      <c r="D61" s="25"/>
      <c r="E61" s="57"/>
      <c r="F61" s="57"/>
      <c r="G61" s="57"/>
      <c r="H61" s="57"/>
      <c r="I61" s="58"/>
      <c r="J61" s="58"/>
      <c r="K61" s="58"/>
      <c r="L61" s="58"/>
      <c r="M61" s="58"/>
      <c r="N61" s="58"/>
      <c r="O61" s="58"/>
      <c r="P61" s="58"/>
      <c r="Q61" s="58"/>
      <c r="R61" s="58"/>
      <c r="S61" s="58"/>
      <c r="T61" s="42"/>
      <c r="U61" s="42"/>
      <c r="V61" s="42"/>
      <c r="W61" s="42"/>
      <c r="X61" s="40"/>
      <c r="Y61" s="40"/>
      <c r="Z61" s="25"/>
    </row>
    <row r="62" spans="1:26">
      <c r="A62" s="2"/>
      <c r="B62" s="166" t="s">
        <v>41</v>
      </c>
      <c r="C62" s="167"/>
      <c r="D62" s="167"/>
      <c r="E62" s="168"/>
      <c r="F62" s="46"/>
      <c r="G62" s="129"/>
      <c r="H62" s="129"/>
      <c r="I62" s="129"/>
      <c r="J62" s="63"/>
      <c r="K62" s="40"/>
      <c r="L62" s="40"/>
      <c r="M62" s="2" t="s">
        <v>42</v>
      </c>
      <c r="N62" s="2"/>
      <c r="O62" s="2"/>
      <c r="P62" s="43"/>
      <c r="Q62" s="158"/>
      <c r="R62" s="158"/>
      <c r="S62" s="158"/>
      <c r="T62" s="63"/>
      <c r="U62" s="40"/>
      <c r="V62" s="40"/>
      <c r="W62" s="40"/>
      <c r="X62" s="40"/>
      <c r="Y62" s="83"/>
      <c r="Z62" s="2"/>
    </row>
    <row r="63" spans="1:26" s="90" customFormat="1" ht="11">
      <c r="A63" s="86"/>
      <c r="B63" s="169"/>
      <c r="C63" s="170"/>
      <c r="D63" s="170"/>
      <c r="E63" s="171"/>
      <c r="F63" s="87"/>
      <c r="G63" s="88" t="s">
        <v>1</v>
      </c>
      <c r="H63" s="88" t="s">
        <v>2</v>
      </c>
      <c r="I63" s="88" t="s">
        <v>3</v>
      </c>
      <c r="J63" s="87"/>
      <c r="K63" s="87"/>
      <c r="L63" s="87"/>
      <c r="M63" s="87"/>
      <c r="N63" s="87"/>
      <c r="O63" s="87"/>
      <c r="P63" s="87"/>
      <c r="Q63" s="89"/>
      <c r="R63" s="89"/>
      <c r="S63" s="89"/>
      <c r="T63" s="87"/>
      <c r="U63" s="87"/>
      <c r="V63" s="87"/>
      <c r="W63" s="87"/>
      <c r="X63" s="87"/>
      <c r="Y63" s="87"/>
      <c r="Z63" s="86"/>
    </row>
    <row r="64" spans="1:26" ht="9" customHeight="1">
      <c r="A64" s="2"/>
      <c r="B64" s="6"/>
      <c r="C64" s="6"/>
      <c r="D64" s="6"/>
      <c r="E64" s="6"/>
      <c r="F64" s="6"/>
      <c r="G64" s="6"/>
      <c r="H64" s="6"/>
      <c r="I64" s="6"/>
      <c r="J64" s="6"/>
      <c r="K64" s="6"/>
      <c r="L64" s="6"/>
      <c r="M64" s="6"/>
      <c r="N64" s="6"/>
      <c r="O64" s="6"/>
      <c r="P64" s="6"/>
      <c r="Q64" s="6"/>
      <c r="R64" s="6"/>
      <c r="S64" s="6"/>
      <c r="T64" s="6"/>
      <c r="U64" s="6"/>
      <c r="V64" s="6"/>
      <c r="W64" s="6"/>
      <c r="X64" s="6"/>
      <c r="Y64" s="6"/>
      <c r="Z64" s="6"/>
    </row>
    <row r="65" spans="1:26" ht="16" customHeight="1">
      <c r="A65" s="134" t="s">
        <v>626</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row>
    <row r="66" spans="1:26" ht="12" customHeight="1">
      <c r="A66" s="246" t="s">
        <v>627</v>
      </c>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row>
    <row r="67" spans="1:26" ht="15" customHeight="1">
      <c r="A67" s="237" t="s">
        <v>628</v>
      </c>
      <c r="B67" s="237"/>
      <c r="C67" s="237"/>
      <c r="D67" s="237"/>
      <c r="E67" s="237"/>
      <c r="F67" s="237"/>
      <c r="G67" s="237"/>
      <c r="H67" s="237"/>
      <c r="I67" s="237"/>
      <c r="J67" s="207" t="s">
        <v>629</v>
      </c>
      <c r="K67" s="208"/>
      <c r="L67" s="208"/>
      <c r="M67" s="208"/>
      <c r="N67" s="237" t="s">
        <v>630</v>
      </c>
      <c r="O67" s="237"/>
      <c r="P67" s="237"/>
      <c r="Q67" s="237"/>
      <c r="R67" s="237" t="s">
        <v>45</v>
      </c>
      <c r="S67" s="237"/>
      <c r="T67" s="237"/>
      <c r="U67" s="237"/>
      <c r="V67" s="237" t="s">
        <v>631</v>
      </c>
      <c r="W67" s="237"/>
      <c r="X67" s="237"/>
      <c r="Y67" s="237"/>
      <c r="Z67" s="237"/>
    </row>
    <row r="68" spans="1:26" ht="15" customHeight="1">
      <c r="A68" s="237"/>
      <c r="B68" s="237"/>
      <c r="C68" s="237"/>
      <c r="D68" s="237"/>
      <c r="E68" s="237"/>
      <c r="F68" s="237"/>
      <c r="G68" s="237"/>
      <c r="H68" s="237"/>
      <c r="I68" s="237"/>
      <c r="J68" s="209"/>
      <c r="K68" s="210"/>
      <c r="L68" s="210"/>
      <c r="M68" s="210"/>
      <c r="N68" s="237"/>
      <c r="O68" s="237"/>
      <c r="P68" s="237"/>
      <c r="Q68" s="237"/>
      <c r="R68" s="237"/>
      <c r="S68" s="237"/>
      <c r="T68" s="237"/>
      <c r="U68" s="237"/>
      <c r="V68" s="237" t="s">
        <v>632</v>
      </c>
      <c r="W68" s="237"/>
      <c r="X68" s="237"/>
      <c r="Y68" s="237" t="s">
        <v>633</v>
      </c>
      <c r="Z68" s="237"/>
    </row>
    <row r="69" spans="1:26" ht="14">
      <c r="A69" s="132" t="s">
        <v>634</v>
      </c>
      <c r="B69" s="238"/>
      <c r="C69" s="239"/>
      <c r="D69" s="239"/>
      <c r="E69" s="239"/>
      <c r="F69" s="239"/>
      <c r="G69" s="239"/>
      <c r="H69" s="239"/>
      <c r="I69" s="240"/>
      <c r="J69" s="206"/>
      <c r="K69" s="206"/>
      <c r="L69" s="206"/>
      <c r="M69" s="206"/>
      <c r="N69" s="236"/>
      <c r="O69" s="236"/>
      <c r="P69" s="236"/>
      <c r="Q69" s="236"/>
      <c r="R69" s="236"/>
      <c r="S69" s="236"/>
      <c r="T69" s="236"/>
      <c r="U69" s="236"/>
      <c r="V69" s="248"/>
      <c r="W69" s="249"/>
      <c r="X69" s="250"/>
      <c r="Y69" s="204"/>
      <c r="Z69" s="205"/>
    </row>
    <row r="70" spans="1:26" ht="14">
      <c r="A70" s="132" t="s">
        <v>635</v>
      </c>
      <c r="B70" s="241"/>
      <c r="C70" s="242"/>
      <c r="D70" s="242"/>
      <c r="E70" s="242"/>
      <c r="F70" s="242"/>
      <c r="G70" s="242"/>
      <c r="H70" s="242"/>
      <c r="I70" s="243"/>
      <c r="J70" s="206"/>
      <c r="K70" s="206"/>
      <c r="L70" s="206"/>
      <c r="M70" s="206"/>
      <c r="N70" s="206"/>
      <c r="O70" s="206"/>
      <c r="P70" s="206"/>
      <c r="Q70" s="206"/>
      <c r="R70" s="236"/>
      <c r="S70" s="236"/>
      <c r="T70" s="236"/>
      <c r="U70" s="236"/>
      <c r="V70" s="201"/>
      <c r="W70" s="202"/>
      <c r="X70" s="203"/>
      <c r="Y70" s="244"/>
      <c r="Z70" s="245"/>
    </row>
    <row r="71" spans="1:26" ht="14">
      <c r="A71" s="132" t="s">
        <v>636</v>
      </c>
      <c r="B71" s="241"/>
      <c r="C71" s="242"/>
      <c r="D71" s="242"/>
      <c r="E71" s="242"/>
      <c r="F71" s="242"/>
      <c r="G71" s="242"/>
      <c r="H71" s="242"/>
      <c r="I71" s="243"/>
      <c r="J71" s="206"/>
      <c r="K71" s="206"/>
      <c r="L71" s="206"/>
      <c r="M71" s="206"/>
      <c r="N71" s="206"/>
      <c r="O71" s="206"/>
      <c r="P71" s="206"/>
      <c r="Q71" s="206"/>
      <c r="R71" s="236"/>
      <c r="S71" s="236"/>
      <c r="T71" s="236"/>
      <c r="U71" s="236"/>
      <c r="V71" s="201"/>
      <c r="W71" s="202"/>
      <c r="X71" s="203"/>
      <c r="Y71" s="204"/>
      <c r="Z71" s="205"/>
    </row>
    <row r="72" spans="1:26" ht="14">
      <c r="A72" s="132" t="s">
        <v>637</v>
      </c>
      <c r="B72" s="145"/>
      <c r="C72" s="146"/>
      <c r="D72" s="146"/>
      <c r="E72" s="146"/>
      <c r="F72" s="146"/>
      <c r="G72" s="146"/>
      <c r="H72" s="146"/>
      <c r="I72" s="147"/>
      <c r="J72" s="206"/>
      <c r="K72" s="206"/>
      <c r="L72" s="206"/>
      <c r="M72" s="206"/>
      <c r="N72" s="206"/>
      <c r="O72" s="206"/>
      <c r="P72" s="206"/>
      <c r="Q72" s="206"/>
      <c r="R72" s="236"/>
      <c r="S72" s="236"/>
      <c r="T72" s="236"/>
      <c r="U72" s="236"/>
      <c r="V72" s="201"/>
      <c r="W72" s="202"/>
      <c r="X72" s="203"/>
      <c r="Y72" s="204"/>
      <c r="Z72" s="205"/>
    </row>
    <row r="73" spans="1:26" ht="14">
      <c r="A73" s="132" t="s">
        <v>638</v>
      </c>
      <c r="B73" s="145"/>
      <c r="C73" s="146"/>
      <c r="D73" s="146"/>
      <c r="E73" s="146"/>
      <c r="F73" s="146"/>
      <c r="G73" s="146"/>
      <c r="H73" s="146"/>
      <c r="I73" s="147"/>
      <c r="J73" s="206"/>
      <c r="K73" s="206"/>
      <c r="L73" s="206"/>
      <c r="M73" s="206"/>
      <c r="N73" s="206"/>
      <c r="O73" s="206"/>
      <c r="P73" s="206"/>
      <c r="Q73" s="206"/>
      <c r="R73" s="236"/>
      <c r="S73" s="236"/>
      <c r="T73" s="236"/>
      <c r="U73" s="236"/>
      <c r="V73" s="201"/>
      <c r="W73" s="202"/>
      <c r="X73" s="203"/>
      <c r="Y73" s="204"/>
      <c r="Z73" s="205"/>
    </row>
    <row r="74" spans="1:26" ht="14">
      <c r="A74" s="132" t="s">
        <v>646</v>
      </c>
      <c r="B74" s="145"/>
      <c r="C74" s="146"/>
      <c r="D74" s="146"/>
      <c r="E74" s="146"/>
      <c r="F74" s="146"/>
      <c r="G74" s="146"/>
      <c r="H74" s="146"/>
      <c r="I74" s="147"/>
      <c r="J74" s="206"/>
      <c r="K74" s="206"/>
      <c r="L74" s="206"/>
      <c r="M74" s="206"/>
      <c r="N74" s="206"/>
      <c r="O74" s="206"/>
      <c r="P74" s="206"/>
      <c r="Q74" s="206"/>
      <c r="R74" s="236"/>
      <c r="S74" s="236"/>
      <c r="T74" s="236"/>
      <c r="U74" s="236"/>
      <c r="V74" s="201"/>
      <c r="W74" s="202"/>
      <c r="X74" s="203"/>
      <c r="Y74" s="204"/>
      <c r="Z74" s="205"/>
    </row>
    <row r="75" spans="1:26" ht="14">
      <c r="A75" s="132" t="s">
        <v>647</v>
      </c>
      <c r="B75" s="241"/>
      <c r="C75" s="242"/>
      <c r="D75" s="242"/>
      <c r="E75" s="242"/>
      <c r="F75" s="242"/>
      <c r="G75" s="242"/>
      <c r="H75" s="242"/>
      <c r="I75" s="243"/>
      <c r="J75" s="206"/>
      <c r="K75" s="206"/>
      <c r="L75" s="206"/>
      <c r="M75" s="206"/>
      <c r="N75" s="206"/>
      <c r="O75" s="206"/>
      <c r="P75" s="206"/>
      <c r="Q75" s="206"/>
      <c r="R75" s="236"/>
      <c r="S75" s="236"/>
      <c r="T75" s="236"/>
      <c r="U75" s="236"/>
      <c r="V75" s="201"/>
      <c r="W75" s="202"/>
      <c r="X75" s="203"/>
      <c r="Y75" s="204"/>
      <c r="Z75" s="205"/>
    </row>
    <row r="76" spans="1:26" ht="15.75" customHeight="1">
      <c r="A76" s="132" t="s">
        <v>648</v>
      </c>
      <c r="B76" s="241"/>
      <c r="C76" s="242"/>
      <c r="D76" s="242"/>
      <c r="E76" s="242"/>
      <c r="F76" s="242"/>
      <c r="G76" s="242"/>
      <c r="H76" s="242"/>
      <c r="I76" s="243"/>
      <c r="J76" s="206"/>
      <c r="K76" s="206"/>
      <c r="L76" s="206"/>
      <c r="M76" s="206"/>
      <c r="N76" s="206"/>
      <c r="O76" s="206"/>
      <c r="P76" s="206"/>
      <c r="Q76" s="206"/>
      <c r="R76" s="236"/>
      <c r="S76" s="236"/>
      <c r="T76" s="236"/>
      <c r="U76" s="236"/>
      <c r="V76" s="201"/>
      <c r="W76" s="202"/>
      <c r="X76" s="203"/>
      <c r="Y76" s="204"/>
      <c r="Z76" s="205"/>
    </row>
    <row r="77" spans="1:26" ht="14">
      <c r="A77" s="132" t="s">
        <v>649</v>
      </c>
      <c r="B77" s="241"/>
      <c r="C77" s="242"/>
      <c r="D77" s="242"/>
      <c r="E77" s="242"/>
      <c r="F77" s="242"/>
      <c r="G77" s="242"/>
      <c r="H77" s="242"/>
      <c r="I77" s="243"/>
      <c r="J77" s="206"/>
      <c r="K77" s="206"/>
      <c r="L77" s="206"/>
      <c r="M77" s="206"/>
      <c r="N77" s="206"/>
      <c r="O77" s="206"/>
      <c r="P77" s="206"/>
      <c r="Q77" s="206"/>
      <c r="R77" s="236"/>
      <c r="S77" s="236"/>
      <c r="T77" s="236"/>
      <c r="U77" s="236"/>
      <c r="V77" s="201"/>
      <c r="W77" s="202"/>
      <c r="X77" s="203"/>
      <c r="Y77" s="244"/>
      <c r="Z77" s="245"/>
    </row>
    <row r="78" spans="1:26" ht="14">
      <c r="A78" s="132" t="s">
        <v>650</v>
      </c>
      <c r="B78" s="241"/>
      <c r="C78" s="242"/>
      <c r="D78" s="242"/>
      <c r="E78" s="242"/>
      <c r="F78" s="242"/>
      <c r="G78" s="242"/>
      <c r="H78" s="242"/>
      <c r="I78" s="243"/>
      <c r="J78" s="206"/>
      <c r="K78" s="206"/>
      <c r="L78" s="206"/>
      <c r="M78" s="206"/>
      <c r="N78" s="206"/>
      <c r="O78" s="206"/>
      <c r="P78" s="206"/>
      <c r="Q78" s="206"/>
      <c r="R78" s="236"/>
      <c r="S78" s="236"/>
      <c r="T78" s="236"/>
      <c r="U78" s="236"/>
      <c r="V78" s="201"/>
      <c r="W78" s="202"/>
      <c r="X78" s="203"/>
      <c r="Y78" s="244"/>
      <c r="Z78" s="245"/>
    </row>
    <row r="79" spans="1:26" ht="14">
      <c r="A79" s="11"/>
      <c r="B79" s="11"/>
      <c r="C79" s="11"/>
      <c r="D79" s="11"/>
      <c r="E79" s="11"/>
      <c r="F79" s="11"/>
      <c r="G79" s="11"/>
      <c r="H79" s="11"/>
      <c r="I79" s="11"/>
      <c r="J79" s="11"/>
      <c r="K79" s="11"/>
      <c r="L79" s="11"/>
      <c r="M79" s="11"/>
      <c r="N79" s="11"/>
      <c r="O79" s="11"/>
      <c r="P79" s="11"/>
      <c r="Q79" s="11"/>
      <c r="R79" s="165" t="s">
        <v>47</v>
      </c>
      <c r="S79" s="165"/>
      <c r="T79" s="165"/>
      <c r="U79" s="165"/>
      <c r="V79" s="201">
        <f>SUM(V69:X78)</f>
        <v>0</v>
      </c>
      <c r="W79" s="202"/>
      <c r="X79" s="203"/>
      <c r="Y79" s="244">
        <f>SUM(Y69:Z78)</f>
        <v>0</v>
      </c>
      <c r="Z79" s="245"/>
    </row>
    <row r="80" spans="1:26" ht="15" customHeight="1">
      <c r="A80" s="277" t="s">
        <v>639</v>
      </c>
      <c r="B80" s="277"/>
      <c r="C80" s="277"/>
      <c r="D80" s="277"/>
      <c r="E80" s="277"/>
      <c r="F80" s="277"/>
      <c r="G80" s="277"/>
      <c r="H80" s="277"/>
      <c r="I80" s="277"/>
      <c r="J80" s="277"/>
      <c r="K80" s="277"/>
      <c r="L80" s="277"/>
      <c r="M80" s="277"/>
      <c r="N80" s="277"/>
      <c r="O80" s="277"/>
      <c r="P80" s="277"/>
      <c r="Q80" s="277"/>
      <c r="R80" s="277"/>
      <c r="S80" s="277"/>
      <c r="T80" s="277"/>
      <c r="U80" s="277"/>
      <c r="V80" s="277"/>
      <c r="W80" s="277"/>
      <c r="X80" s="277"/>
      <c r="Y80" s="277"/>
      <c r="Z80" s="277"/>
    </row>
    <row r="81" spans="1:26" ht="9.75" customHeight="1">
      <c r="A81" s="258" t="s">
        <v>640</v>
      </c>
      <c r="B81" s="258"/>
      <c r="C81" s="258"/>
      <c r="D81" s="258"/>
      <c r="E81" s="258"/>
      <c r="F81" s="258"/>
      <c r="G81" s="258"/>
      <c r="H81" s="258" t="s">
        <v>629</v>
      </c>
      <c r="I81" s="258"/>
      <c r="J81" s="258"/>
      <c r="K81" s="258" t="s">
        <v>45</v>
      </c>
      <c r="L81" s="258"/>
      <c r="M81" s="258"/>
      <c r="N81" s="265" t="s">
        <v>641</v>
      </c>
      <c r="O81" s="265"/>
      <c r="P81" s="265"/>
      <c r="Q81" s="265"/>
      <c r="R81" s="259" t="s">
        <v>642</v>
      </c>
      <c r="S81" s="260"/>
      <c r="T81" s="260"/>
      <c r="U81" s="261"/>
      <c r="V81" s="266" t="s">
        <v>651</v>
      </c>
      <c r="W81" s="266"/>
      <c r="X81" s="266"/>
      <c r="Y81" s="258" t="s">
        <v>643</v>
      </c>
      <c r="Z81" s="258"/>
    </row>
    <row r="82" spans="1:26" ht="14.25" customHeight="1">
      <c r="A82" s="258"/>
      <c r="B82" s="258"/>
      <c r="C82" s="258"/>
      <c r="D82" s="258"/>
      <c r="E82" s="258"/>
      <c r="F82" s="258"/>
      <c r="G82" s="258"/>
      <c r="H82" s="258"/>
      <c r="I82" s="258"/>
      <c r="J82" s="258"/>
      <c r="K82" s="258"/>
      <c r="L82" s="258"/>
      <c r="M82" s="258"/>
      <c r="N82" s="265"/>
      <c r="O82" s="265"/>
      <c r="P82" s="265"/>
      <c r="Q82" s="265"/>
      <c r="R82" s="262"/>
      <c r="S82" s="263"/>
      <c r="T82" s="263"/>
      <c r="U82" s="264"/>
      <c r="V82" s="266"/>
      <c r="W82" s="266"/>
      <c r="X82" s="266"/>
      <c r="Y82" s="258"/>
      <c r="Z82" s="258"/>
    </row>
    <row r="83" spans="1:26" ht="14">
      <c r="A83" s="132" t="s">
        <v>634</v>
      </c>
      <c r="B83" s="255"/>
      <c r="C83" s="256"/>
      <c r="D83" s="256"/>
      <c r="E83" s="256"/>
      <c r="F83" s="256"/>
      <c r="G83" s="257"/>
      <c r="H83" s="286"/>
      <c r="I83" s="287"/>
      <c r="J83" s="288"/>
      <c r="K83" s="165"/>
      <c r="L83" s="165"/>
      <c r="M83" s="165"/>
      <c r="N83" s="165"/>
      <c r="O83" s="165"/>
      <c r="P83" s="165"/>
      <c r="Q83" s="165"/>
      <c r="R83" s="180"/>
      <c r="S83" s="180"/>
      <c r="T83" s="180"/>
      <c r="U83" s="180"/>
      <c r="V83" s="201"/>
      <c r="W83" s="202"/>
      <c r="X83" s="203"/>
      <c r="Y83" s="251"/>
      <c r="Z83" s="252"/>
    </row>
    <row r="84" spans="1:26" ht="14">
      <c r="A84" s="132" t="s">
        <v>635</v>
      </c>
      <c r="B84" s="270"/>
      <c r="C84" s="271"/>
      <c r="D84" s="271"/>
      <c r="E84" s="271"/>
      <c r="F84" s="271"/>
      <c r="G84" s="272"/>
      <c r="H84" s="267"/>
      <c r="I84" s="268"/>
      <c r="J84" s="269"/>
      <c r="K84" s="165"/>
      <c r="L84" s="165"/>
      <c r="M84" s="165"/>
      <c r="N84" s="165"/>
      <c r="O84" s="165"/>
      <c r="P84" s="165"/>
      <c r="Q84" s="165"/>
      <c r="R84" s="180"/>
      <c r="S84" s="180"/>
      <c r="T84" s="180"/>
      <c r="U84" s="180"/>
      <c r="V84" s="201"/>
      <c r="W84" s="202"/>
      <c r="X84" s="203"/>
      <c r="Y84" s="253"/>
      <c r="Z84" s="254"/>
    </row>
    <row r="85" spans="1:26" ht="14">
      <c r="A85" s="132" t="s">
        <v>636</v>
      </c>
      <c r="B85" s="270"/>
      <c r="C85" s="271"/>
      <c r="D85" s="271"/>
      <c r="E85" s="271"/>
      <c r="F85" s="271"/>
      <c r="G85" s="272"/>
      <c r="H85" s="267"/>
      <c r="I85" s="268"/>
      <c r="J85" s="269"/>
      <c r="K85" s="165"/>
      <c r="L85" s="165"/>
      <c r="M85" s="165"/>
      <c r="N85" s="165"/>
      <c r="O85" s="165"/>
      <c r="P85" s="165"/>
      <c r="Q85" s="165"/>
      <c r="R85" s="180"/>
      <c r="S85" s="180"/>
      <c r="T85" s="180"/>
      <c r="U85" s="180"/>
      <c r="V85" s="201"/>
      <c r="W85" s="202"/>
      <c r="X85" s="203"/>
      <c r="Y85" s="253"/>
      <c r="Z85" s="254"/>
    </row>
    <row r="86" spans="1:26" ht="14">
      <c r="A86" s="132" t="s">
        <v>637</v>
      </c>
      <c r="B86" s="270"/>
      <c r="C86" s="271"/>
      <c r="D86" s="271"/>
      <c r="E86" s="271"/>
      <c r="F86" s="271"/>
      <c r="G86" s="272"/>
      <c r="H86" s="267"/>
      <c r="I86" s="268"/>
      <c r="J86" s="269"/>
      <c r="K86" s="165"/>
      <c r="L86" s="165"/>
      <c r="M86" s="165"/>
      <c r="N86" s="165"/>
      <c r="O86" s="165"/>
      <c r="P86" s="165"/>
      <c r="Q86" s="165"/>
      <c r="R86" s="180"/>
      <c r="S86" s="180"/>
      <c r="T86" s="180"/>
      <c r="U86" s="180"/>
      <c r="V86" s="201"/>
      <c r="W86" s="202"/>
      <c r="X86" s="203"/>
      <c r="Y86" s="253"/>
      <c r="Z86" s="254"/>
    </row>
    <row r="87" spans="1:26" ht="14">
      <c r="A87" s="132" t="s">
        <v>638</v>
      </c>
      <c r="B87" s="270"/>
      <c r="C87" s="271"/>
      <c r="D87" s="271"/>
      <c r="E87" s="271"/>
      <c r="F87" s="271"/>
      <c r="G87" s="272"/>
      <c r="H87" s="267"/>
      <c r="I87" s="268"/>
      <c r="J87" s="269"/>
      <c r="K87" s="165"/>
      <c r="L87" s="165"/>
      <c r="M87" s="165"/>
      <c r="N87" s="165"/>
      <c r="O87" s="165"/>
      <c r="P87" s="165"/>
      <c r="Q87" s="165"/>
      <c r="R87" s="180"/>
      <c r="S87" s="180"/>
      <c r="T87" s="180"/>
      <c r="U87" s="180"/>
      <c r="V87" s="201"/>
      <c r="W87" s="202"/>
      <c r="X87" s="203"/>
      <c r="Y87" s="253"/>
      <c r="Z87" s="254"/>
    </row>
    <row r="88" spans="1:26" ht="6.75" customHeight="1">
      <c r="A88" s="133"/>
      <c r="B88" s="140"/>
      <c r="C88" s="140"/>
      <c r="D88" s="140"/>
      <c r="E88" s="140"/>
      <c r="F88" s="140"/>
      <c r="G88" s="140"/>
      <c r="H88" s="140"/>
      <c r="I88" s="140"/>
      <c r="J88" s="140"/>
      <c r="K88" s="141"/>
      <c r="L88" s="141"/>
      <c r="M88" s="141"/>
      <c r="N88" s="141"/>
      <c r="O88" s="141"/>
      <c r="P88" s="141"/>
      <c r="Q88" s="141"/>
      <c r="R88" s="141"/>
      <c r="S88" s="141"/>
      <c r="T88" s="141"/>
      <c r="U88" s="141"/>
      <c r="V88" s="135"/>
      <c r="W88" s="135"/>
      <c r="X88" s="135"/>
      <c r="Y88" s="136"/>
      <c r="Z88" s="136"/>
    </row>
    <row r="89" spans="1:26" ht="15" customHeight="1">
      <c r="A89" s="278" t="s">
        <v>644</v>
      </c>
      <c r="B89" s="278"/>
      <c r="C89" s="278"/>
      <c r="D89" s="278"/>
      <c r="E89" s="278"/>
      <c r="F89" s="278"/>
      <c r="G89" s="278"/>
      <c r="H89" s="278"/>
      <c r="I89" s="278"/>
      <c r="J89" s="278"/>
      <c r="K89" s="278"/>
      <c r="L89" s="278"/>
      <c r="M89" s="278"/>
      <c r="N89" s="278"/>
      <c r="O89" s="278"/>
      <c r="P89" s="278"/>
      <c r="Q89" s="278"/>
      <c r="R89" s="278"/>
      <c r="S89" s="278"/>
      <c r="T89" s="278"/>
      <c r="U89" s="278"/>
      <c r="V89" s="278"/>
      <c r="W89" s="278"/>
      <c r="X89" s="278"/>
      <c r="Y89" s="278"/>
      <c r="Z89" s="278"/>
    </row>
    <row r="90" spans="1:26" ht="14">
      <c r="A90" s="11"/>
      <c r="B90" s="11"/>
      <c r="C90" s="11"/>
      <c r="D90" s="11"/>
      <c r="E90" s="11"/>
      <c r="F90" s="11"/>
      <c r="G90" s="11"/>
      <c r="H90" s="11"/>
      <c r="I90" s="11"/>
      <c r="J90" s="11"/>
      <c r="K90" s="11"/>
      <c r="L90" s="11"/>
      <c r="M90" s="11"/>
      <c r="N90" s="11"/>
      <c r="O90" s="11"/>
      <c r="P90" s="11"/>
      <c r="Q90" s="11"/>
      <c r="R90" s="137"/>
      <c r="S90" s="137"/>
      <c r="T90" s="137"/>
      <c r="U90" s="137"/>
      <c r="V90" s="135"/>
      <c r="W90" s="135"/>
      <c r="X90" s="135"/>
      <c r="Y90" s="136"/>
      <c r="Z90" s="136"/>
    </row>
    <row r="91" spans="1:26" ht="14.25" customHeight="1">
      <c r="A91" s="36" t="s">
        <v>645</v>
      </c>
      <c r="B91" s="23"/>
      <c r="C91" s="23"/>
      <c r="D91" s="273"/>
      <c r="E91" s="274"/>
      <c r="F91" s="275"/>
      <c r="G91" s="138"/>
      <c r="H91" s="138" t="s">
        <v>652</v>
      </c>
      <c r="I91" s="138"/>
      <c r="J91" s="138"/>
      <c r="K91" s="138"/>
      <c r="L91" s="214"/>
      <c r="M91" s="215"/>
      <c r="N91" s="215"/>
      <c r="O91" s="215"/>
      <c r="P91" s="215"/>
      <c r="Q91" s="215"/>
      <c r="R91" s="215"/>
      <c r="S91" s="215"/>
      <c r="T91" s="215"/>
      <c r="U91" s="216"/>
      <c r="V91" s="138" t="s">
        <v>653</v>
      </c>
      <c r="W91" s="138"/>
      <c r="X91" s="283"/>
      <c r="Y91" s="284"/>
      <c r="Z91" s="285"/>
    </row>
    <row r="92" spans="1:26" ht="8.25" customHeight="1">
      <c r="A92" s="11"/>
      <c r="B92" s="11"/>
      <c r="C92" s="11"/>
      <c r="D92" s="11"/>
      <c r="E92" s="11"/>
      <c r="F92" s="11"/>
      <c r="G92" s="11"/>
      <c r="H92" s="11"/>
      <c r="I92" s="11"/>
      <c r="J92" s="11"/>
      <c r="K92" s="11"/>
      <c r="L92" s="11"/>
      <c r="M92" s="11"/>
      <c r="N92" s="11"/>
      <c r="O92" s="11"/>
      <c r="P92" s="11"/>
      <c r="Q92" s="11"/>
      <c r="R92" s="137"/>
      <c r="S92" s="137"/>
      <c r="T92" s="137"/>
      <c r="U92" s="137"/>
      <c r="V92" s="135"/>
      <c r="W92" s="135"/>
      <c r="X92" s="135"/>
      <c r="Y92" s="136"/>
      <c r="Z92" s="136"/>
    </row>
    <row r="93" spans="1:26">
      <c r="A93" s="36" t="s">
        <v>654</v>
      </c>
      <c r="B93" s="23"/>
      <c r="C93" s="241"/>
      <c r="D93" s="242"/>
      <c r="E93" s="242"/>
      <c r="F93" s="242"/>
      <c r="G93" s="242"/>
      <c r="H93" s="242"/>
      <c r="I93" s="242"/>
      <c r="J93" s="242"/>
      <c r="K93" s="243"/>
      <c r="L93" s="11"/>
      <c r="M93" s="25" t="s">
        <v>655</v>
      </c>
      <c r="N93" s="2"/>
      <c r="O93" s="2"/>
      <c r="P93" s="43"/>
      <c r="Q93" s="129"/>
      <c r="R93" s="129"/>
      <c r="S93" s="129"/>
      <c r="T93" s="138"/>
      <c r="U93" s="139" t="s">
        <v>656</v>
      </c>
      <c r="V93" s="135"/>
      <c r="W93" s="135"/>
      <c r="X93" s="201"/>
      <c r="Y93" s="202"/>
      <c r="Z93" s="203"/>
    </row>
    <row r="94" spans="1:26" ht="12.75" customHeight="1">
      <c r="A94" s="11"/>
      <c r="B94" s="11"/>
      <c r="C94" s="11"/>
      <c r="D94" s="11"/>
      <c r="E94" s="11"/>
      <c r="F94" s="11"/>
      <c r="G94" s="11"/>
      <c r="H94" s="11"/>
      <c r="I94" s="11"/>
      <c r="J94" s="11"/>
      <c r="K94" s="11"/>
      <c r="L94" s="11"/>
      <c r="M94" s="3"/>
      <c r="N94" s="2"/>
      <c r="O94" s="2"/>
      <c r="P94" s="2"/>
      <c r="Q94" s="47" t="s">
        <v>1</v>
      </c>
      <c r="R94" s="47" t="s">
        <v>2</v>
      </c>
      <c r="S94" s="47" t="s">
        <v>3</v>
      </c>
      <c r="T94" s="137"/>
      <c r="U94" s="137"/>
      <c r="V94" s="135"/>
      <c r="W94" s="135"/>
      <c r="X94" s="135"/>
      <c r="Y94" s="136"/>
      <c r="Z94" s="136"/>
    </row>
    <row r="95" spans="1:26" ht="14">
      <c r="A95" s="36" t="s">
        <v>657</v>
      </c>
      <c r="B95" s="23"/>
      <c r="C95" s="23"/>
      <c r="F95" s="279"/>
      <c r="G95" s="279"/>
      <c r="H95" s="140"/>
      <c r="I95" s="4" t="s">
        <v>658</v>
      </c>
      <c r="J95" s="11"/>
      <c r="K95" s="11"/>
      <c r="L95" s="241"/>
      <c r="M95" s="242"/>
      <c r="N95" s="242"/>
      <c r="O95" s="242"/>
      <c r="P95" s="242"/>
      <c r="Q95" s="242"/>
      <c r="R95" s="242"/>
      <c r="S95" s="242"/>
      <c r="T95" s="243"/>
      <c r="U95" s="137"/>
      <c r="V95" s="135" t="s">
        <v>659</v>
      </c>
      <c r="W95" s="135"/>
      <c r="X95" s="280"/>
      <c r="Y95" s="281"/>
      <c r="Z95" s="282"/>
    </row>
    <row r="96" spans="1:26" ht="14">
      <c r="A96" s="11"/>
      <c r="B96" s="11"/>
      <c r="C96" s="11"/>
      <c r="D96" s="11"/>
      <c r="E96" s="11"/>
      <c r="F96" s="11"/>
      <c r="G96" s="11"/>
      <c r="H96" s="11"/>
      <c r="I96" s="11"/>
      <c r="J96" s="11"/>
      <c r="K96" s="11"/>
      <c r="L96" s="11"/>
      <c r="M96" s="11"/>
      <c r="N96" s="11"/>
      <c r="O96" s="11"/>
      <c r="P96" s="11"/>
      <c r="Q96" s="11"/>
      <c r="R96" s="11"/>
      <c r="S96" s="11"/>
      <c r="T96" s="11"/>
      <c r="U96" s="11"/>
      <c r="V96" s="11"/>
      <c r="W96" s="11"/>
      <c r="X96" s="11"/>
      <c r="Y96" s="11"/>
    </row>
    <row r="97" spans="1:26" ht="11.25" customHeight="1">
      <c r="A97" s="2"/>
      <c r="B97" s="91"/>
      <c r="C97" s="91"/>
      <c r="D97" s="91"/>
      <c r="E97" s="91"/>
      <c r="F97" s="91"/>
      <c r="G97" s="91"/>
      <c r="H97" s="91"/>
      <c r="I97" s="91"/>
      <c r="J97" s="91"/>
      <c r="K97" s="91"/>
      <c r="L97" s="91"/>
      <c r="M97" s="91"/>
      <c r="N97" s="91"/>
      <c r="O97" s="91"/>
      <c r="P97" s="2"/>
      <c r="Q97" s="2"/>
      <c r="R97" s="2"/>
      <c r="S97" s="2"/>
      <c r="T97" s="2"/>
      <c r="U97" s="44"/>
      <c r="V97" s="2"/>
      <c r="W97" s="2"/>
      <c r="X97" s="2"/>
      <c r="Y97" s="6"/>
      <c r="Z97" s="6"/>
    </row>
    <row r="98" spans="1:26" ht="14">
      <c r="A98" s="2"/>
      <c r="B98" s="3" t="s">
        <v>49</v>
      </c>
      <c r="C98" s="2"/>
      <c r="D98" s="2"/>
      <c r="E98" s="2"/>
      <c r="F98" s="2"/>
      <c r="G98" s="2"/>
      <c r="H98" s="2"/>
      <c r="I98" s="2"/>
      <c r="J98" s="2"/>
      <c r="K98" s="2"/>
      <c r="L98" s="2"/>
      <c r="M98" s="2"/>
      <c r="N98" s="2"/>
      <c r="O98" s="2"/>
      <c r="P98" s="2"/>
      <c r="Q98" s="2"/>
      <c r="R98" s="43"/>
      <c r="S98" s="91"/>
      <c r="V98" s="2"/>
      <c r="Y98" s="180"/>
      <c r="Z98" s="180"/>
    </row>
    <row r="99" spans="1:26" ht="14">
      <c r="A99" s="2"/>
      <c r="B99" s="2" t="s">
        <v>50</v>
      </c>
      <c r="C99" s="2"/>
      <c r="D99" s="2"/>
      <c r="E99" s="2"/>
      <c r="F99" s="2"/>
      <c r="G99" s="2"/>
      <c r="H99" s="2"/>
      <c r="I99" s="2"/>
      <c r="J99" s="2"/>
      <c r="K99" s="2"/>
      <c r="L99" s="2"/>
      <c r="M99" s="2"/>
      <c r="N99" s="2"/>
      <c r="O99" s="2"/>
      <c r="P99" s="2"/>
      <c r="Q99" s="6"/>
      <c r="R99" s="6"/>
      <c r="S99" s="92"/>
      <c r="T99" s="6"/>
      <c r="U99" s="6"/>
      <c r="V99" s="6"/>
      <c r="W99" s="6"/>
      <c r="X99" s="6"/>
      <c r="Y99" s="91"/>
      <c r="Z99" s="91"/>
    </row>
    <row r="100" spans="1:26" ht="12.75" customHeight="1">
      <c r="A100" s="43"/>
      <c r="B100" s="181" t="s">
        <v>43</v>
      </c>
      <c r="C100" s="181"/>
      <c r="D100" s="181"/>
      <c r="E100" s="181"/>
      <c r="F100" s="181" t="s">
        <v>48</v>
      </c>
      <c r="G100" s="181"/>
      <c r="H100" s="181"/>
      <c r="I100" s="181"/>
      <c r="J100" s="181" t="s">
        <v>44</v>
      </c>
      <c r="K100" s="181"/>
      <c r="L100" s="181"/>
      <c r="M100" s="181"/>
      <c r="N100" s="181" t="s">
        <v>45</v>
      </c>
      <c r="O100" s="181"/>
      <c r="P100" s="181"/>
      <c r="Q100" s="182" t="s">
        <v>51</v>
      </c>
      <c r="R100" s="182"/>
      <c r="S100" s="182"/>
      <c r="T100" s="182"/>
      <c r="U100" s="182" t="s">
        <v>52</v>
      </c>
      <c r="V100" s="182"/>
      <c r="W100" s="182"/>
      <c r="X100" s="182"/>
      <c r="Z100" s="2"/>
    </row>
    <row r="101" spans="1:26" ht="14">
      <c r="A101" s="43"/>
      <c r="B101" s="181" t="s">
        <v>46</v>
      </c>
      <c r="C101" s="181"/>
      <c r="D101" s="181" t="s">
        <v>22</v>
      </c>
      <c r="E101" s="181"/>
      <c r="F101" s="181"/>
      <c r="G101" s="181"/>
      <c r="H101" s="181"/>
      <c r="I101" s="181"/>
      <c r="J101" s="181"/>
      <c r="K101" s="181"/>
      <c r="L101" s="181"/>
      <c r="M101" s="181"/>
      <c r="N101" s="181"/>
      <c r="O101" s="181"/>
      <c r="P101" s="181"/>
      <c r="Q101" s="182"/>
      <c r="R101" s="182"/>
      <c r="S101" s="182"/>
      <c r="T101" s="182"/>
      <c r="U101" s="182"/>
      <c r="V101" s="182"/>
      <c r="W101" s="182"/>
      <c r="X101" s="182"/>
      <c r="Z101" s="2"/>
    </row>
    <row r="102" spans="1:26" ht="14">
      <c r="A102" s="142">
        <v>1</v>
      </c>
      <c r="B102" s="180"/>
      <c r="C102" s="180"/>
      <c r="D102" s="184"/>
      <c r="E102" s="184"/>
      <c r="F102" s="185"/>
      <c r="G102" s="185"/>
      <c r="H102" s="185"/>
      <c r="I102" s="185"/>
      <c r="J102" s="185"/>
      <c r="K102" s="185"/>
      <c r="L102" s="185"/>
      <c r="M102" s="185"/>
      <c r="N102" s="180"/>
      <c r="O102" s="180"/>
      <c r="P102" s="180"/>
      <c r="Q102" s="187"/>
      <c r="R102" s="183"/>
      <c r="S102" s="183"/>
      <c r="T102" s="183"/>
      <c r="U102" s="183"/>
      <c r="V102" s="183"/>
      <c r="W102" s="183"/>
      <c r="X102" s="183"/>
      <c r="Z102" s="2"/>
    </row>
    <row r="103" spans="1:26" ht="14">
      <c r="A103" s="142">
        <v>2</v>
      </c>
      <c r="B103" s="180"/>
      <c r="C103" s="180"/>
      <c r="D103" s="184"/>
      <c r="E103" s="184"/>
      <c r="F103" s="185"/>
      <c r="G103" s="186"/>
      <c r="H103" s="186"/>
      <c r="I103" s="186"/>
      <c r="J103" s="185"/>
      <c r="K103" s="186"/>
      <c r="L103" s="186"/>
      <c r="M103" s="186"/>
      <c r="N103" s="180"/>
      <c r="O103" s="180"/>
      <c r="P103" s="180"/>
      <c r="Q103" s="183"/>
      <c r="R103" s="183"/>
      <c r="S103" s="183"/>
      <c r="T103" s="183"/>
      <c r="U103" s="183"/>
      <c r="V103" s="183"/>
      <c r="W103" s="183"/>
      <c r="X103" s="183"/>
      <c r="Z103" s="2"/>
    </row>
    <row r="104" spans="1:26" ht="14">
      <c r="A104" s="142">
        <v>3</v>
      </c>
      <c r="B104" s="180"/>
      <c r="C104" s="180"/>
      <c r="D104" s="184"/>
      <c r="E104" s="184"/>
      <c r="F104" s="185"/>
      <c r="G104" s="185"/>
      <c r="H104" s="185"/>
      <c r="I104" s="185"/>
      <c r="J104" s="185"/>
      <c r="K104" s="185"/>
      <c r="L104" s="185"/>
      <c r="M104" s="185"/>
      <c r="N104" s="180"/>
      <c r="O104" s="180"/>
      <c r="P104" s="180"/>
      <c r="Q104" s="183"/>
      <c r="R104" s="183"/>
      <c r="S104" s="183"/>
      <c r="T104" s="183"/>
      <c r="U104" s="183"/>
      <c r="V104" s="183"/>
      <c r="W104" s="183"/>
      <c r="X104" s="183"/>
      <c r="Z104" s="2"/>
    </row>
    <row r="105" spans="1:26" ht="14">
      <c r="A105" s="142">
        <v>4</v>
      </c>
      <c r="B105" s="180"/>
      <c r="C105" s="180"/>
      <c r="D105" s="184"/>
      <c r="E105" s="184"/>
      <c r="F105" s="185"/>
      <c r="G105" s="186"/>
      <c r="H105" s="186"/>
      <c r="I105" s="186"/>
      <c r="J105" s="185"/>
      <c r="K105" s="186"/>
      <c r="L105" s="186"/>
      <c r="M105" s="186"/>
      <c r="N105" s="180"/>
      <c r="O105" s="180"/>
      <c r="P105" s="180"/>
      <c r="Q105" s="183"/>
      <c r="R105" s="183"/>
      <c r="S105" s="183"/>
      <c r="T105" s="183"/>
      <c r="U105" s="183"/>
      <c r="V105" s="183"/>
      <c r="W105" s="183"/>
      <c r="X105" s="183"/>
      <c r="Z105" s="2"/>
    </row>
    <row r="106" spans="1:26" ht="14">
      <c r="A106" s="142">
        <v>5</v>
      </c>
      <c r="B106" s="180"/>
      <c r="C106" s="180"/>
      <c r="D106" s="184"/>
      <c r="E106" s="184"/>
      <c r="F106" s="185"/>
      <c r="G106" s="185"/>
      <c r="H106" s="185"/>
      <c r="I106" s="185"/>
      <c r="J106" s="185"/>
      <c r="K106" s="185"/>
      <c r="L106" s="185"/>
      <c r="M106" s="185"/>
      <c r="N106" s="180"/>
      <c r="O106" s="180"/>
      <c r="P106" s="180"/>
      <c r="Q106" s="183"/>
      <c r="R106" s="183"/>
      <c r="S106" s="183"/>
      <c r="T106" s="183"/>
      <c r="U106" s="183"/>
      <c r="V106" s="183"/>
      <c r="W106" s="183"/>
      <c r="X106" s="183"/>
      <c r="Z106" s="2"/>
    </row>
    <row r="107" spans="1:26" ht="14">
      <c r="A107" s="142">
        <v>6</v>
      </c>
      <c r="B107" s="180"/>
      <c r="C107" s="180"/>
      <c r="D107" s="184"/>
      <c r="E107" s="184"/>
      <c r="F107" s="185"/>
      <c r="G107" s="185"/>
      <c r="H107" s="185"/>
      <c r="I107" s="185"/>
      <c r="J107" s="185"/>
      <c r="K107" s="185"/>
      <c r="L107" s="185"/>
      <c r="M107" s="185"/>
      <c r="N107" s="180"/>
      <c r="O107" s="180"/>
      <c r="P107" s="180"/>
      <c r="Q107" s="183"/>
      <c r="R107" s="183"/>
      <c r="S107" s="183"/>
      <c r="T107" s="183"/>
      <c r="U107" s="183"/>
      <c r="V107" s="183"/>
      <c r="W107" s="183"/>
      <c r="X107" s="183"/>
      <c r="Z107" s="2"/>
    </row>
    <row r="108" spans="1:26" ht="14">
      <c r="A108" s="142">
        <v>7</v>
      </c>
      <c r="B108" s="180"/>
      <c r="C108" s="180"/>
      <c r="D108" s="184"/>
      <c r="E108" s="184"/>
      <c r="F108" s="185"/>
      <c r="G108" s="186"/>
      <c r="H108" s="186"/>
      <c r="I108" s="186"/>
      <c r="J108" s="185"/>
      <c r="K108" s="186"/>
      <c r="L108" s="186"/>
      <c r="M108" s="186"/>
      <c r="N108" s="180"/>
      <c r="O108" s="180"/>
      <c r="P108" s="180"/>
      <c r="Q108" s="183"/>
      <c r="R108" s="183"/>
      <c r="S108" s="183"/>
      <c r="T108" s="183"/>
      <c r="U108" s="183"/>
      <c r="V108" s="183"/>
      <c r="W108" s="183"/>
      <c r="X108" s="183"/>
      <c r="Z108" s="2"/>
    </row>
    <row r="109" spans="1:26" ht="14">
      <c r="A109" s="142">
        <v>8</v>
      </c>
      <c r="B109" s="180"/>
      <c r="C109" s="180"/>
      <c r="D109" s="184"/>
      <c r="E109" s="184"/>
      <c r="F109" s="185"/>
      <c r="G109" s="185"/>
      <c r="H109" s="185"/>
      <c r="I109" s="185"/>
      <c r="J109" s="185"/>
      <c r="K109" s="185"/>
      <c r="L109" s="185"/>
      <c r="M109" s="185"/>
      <c r="N109" s="180"/>
      <c r="O109" s="180"/>
      <c r="P109" s="180"/>
      <c r="Q109" s="183"/>
      <c r="R109" s="183"/>
      <c r="S109" s="183"/>
      <c r="T109" s="183"/>
      <c r="U109" s="183"/>
      <c r="V109" s="183"/>
      <c r="W109" s="183"/>
      <c r="X109" s="183"/>
      <c r="Z109" s="2"/>
    </row>
    <row r="110" spans="1:26" ht="14">
      <c r="A110" s="142">
        <v>9</v>
      </c>
      <c r="B110" s="180"/>
      <c r="C110" s="180"/>
      <c r="D110" s="184"/>
      <c r="E110" s="184"/>
      <c r="F110" s="185"/>
      <c r="G110" s="186"/>
      <c r="H110" s="186"/>
      <c r="I110" s="186"/>
      <c r="J110" s="185"/>
      <c r="K110" s="186"/>
      <c r="L110" s="186"/>
      <c r="M110" s="186"/>
      <c r="N110" s="180"/>
      <c r="O110" s="180"/>
      <c r="P110" s="180"/>
      <c r="Q110" s="183"/>
      <c r="R110" s="183"/>
      <c r="S110" s="183"/>
      <c r="T110" s="183"/>
      <c r="U110" s="183"/>
      <c r="V110" s="183"/>
      <c r="W110" s="183"/>
      <c r="X110" s="183"/>
      <c r="Z110" s="2"/>
    </row>
    <row r="111" spans="1:26" ht="14">
      <c r="A111" s="142">
        <v>10</v>
      </c>
      <c r="B111" s="180"/>
      <c r="C111" s="180"/>
      <c r="D111" s="184"/>
      <c r="E111" s="184"/>
      <c r="F111" s="185"/>
      <c r="G111" s="185"/>
      <c r="H111" s="185"/>
      <c r="I111" s="185"/>
      <c r="J111" s="185"/>
      <c r="K111" s="185"/>
      <c r="L111" s="185"/>
      <c r="M111" s="185"/>
      <c r="N111" s="180"/>
      <c r="O111" s="180"/>
      <c r="P111" s="180"/>
      <c r="Q111" s="183"/>
      <c r="R111" s="183"/>
      <c r="S111" s="183"/>
      <c r="T111" s="183"/>
      <c r="U111" s="183"/>
      <c r="V111" s="183"/>
      <c r="W111" s="183"/>
      <c r="X111" s="183"/>
      <c r="Z111" s="2"/>
    </row>
    <row r="112" spans="1:26" ht="24.75" customHeight="1">
      <c r="A112" s="6"/>
      <c r="B112" s="92"/>
      <c r="C112" s="92"/>
      <c r="D112" s="92"/>
      <c r="E112" s="92"/>
      <c r="F112" s="92"/>
      <c r="G112" s="92"/>
      <c r="H112" s="92"/>
      <c r="I112" s="92"/>
      <c r="J112" s="92"/>
      <c r="K112" s="92"/>
      <c r="L112" s="92"/>
      <c r="M112" s="92"/>
      <c r="N112" s="92"/>
      <c r="O112" s="92"/>
      <c r="P112" s="92"/>
      <c r="Q112" s="92"/>
      <c r="R112" s="92"/>
      <c r="S112" s="92"/>
      <c r="T112" s="92"/>
      <c r="U112" s="92"/>
      <c r="V112" s="92"/>
      <c r="W112" s="6"/>
      <c r="X112" s="6"/>
      <c r="Y112" s="6"/>
      <c r="Z112" s="6"/>
    </row>
    <row r="113" spans="1:26">
      <c r="A113" s="134" t="s">
        <v>663</v>
      </c>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row>
    <row r="114" spans="1:26" s="23" customFormat="1" ht="7" customHeight="1">
      <c r="A114" s="25"/>
      <c r="B114" s="35"/>
      <c r="C114" s="57"/>
      <c r="D114" s="57"/>
      <c r="E114" s="59"/>
      <c r="F114" s="59"/>
      <c r="G114" s="94"/>
      <c r="H114" s="95"/>
      <c r="I114" s="94"/>
      <c r="J114" s="58"/>
      <c r="K114" s="58"/>
      <c r="L114" s="58"/>
      <c r="M114" s="58"/>
      <c r="N114" s="58"/>
      <c r="O114" s="58"/>
      <c r="P114" s="58"/>
      <c r="Q114" s="47"/>
      <c r="R114" s="47"/>
      <c r="S114" s="47"/>
      <c r="T114" s="58"/>
      <c r="U114" s="58"/>
      <c r="V114" s="58"/>
      <c r="W114" s="58"/>
      <c r="X114" s="58"/>
      <c r="Y114" s="59"/>
      <c r="Z114" s="35"/>
    </row>
    <row r="115" spans="1:26" ht="14">
      <c r="A115" s="96"/>
      <c r="B115" s="96" t="s">
        <v>53</v>
      </c>
      <c r="C115" s="2"/>
      <c r="D115" s="2"/>
      <c r="E115" s="2"/>
      <c r="F115" s="43"/>
      <c r="G115" s="159"/>
      <c r="H115" s="159"/>
      <c r="I115" s="159"/>
      <c r="J115" s="159"/>
      <c r="K115" s="159"/>
      <c r="L115" s="159"/>
      <c r="M115" s="159"/>
      <c r="N115" s="159"/>
      <c r="O115" s="159"/>
      <c r="P115" s="159"/>
      <c r="Q115" s="159"/>
      <c r="R115" s="159"/>
      <c r="S115" s="159"/>
      <c r="T115" s="159"/>
      <c r="U115" s="159"/>
      <c r="V115" s="159"/>
      <c r="W115" s="159"/>
      <c r="X115" s="159"/>
      <c r="Y115" s="44"/>
      <c r="Z115" s="2"/>
    </row>
    <row r="116" spans="1:26" s="23" customFormat="1" ht="7" customHeight="1">
      <c r="A116" s="25"/>
      <c r="B116" s="25"/>
      <c r="C116" s="41"/>
      <c r="D116" s="41"/>
      <c r="E116" s="40"/>
      <c r="F116" s="40"/>
      <c r="G116" s="94"/>
      <c r="H116" s="95"/>
      <c r="I116" s="94"/>
      <c r="J116" s="58"/>
      <c r="K116" s="58"/>
      <c r="L116" s="58"/>
      <c r="M116" s="58"/>
      <c r="N116" s="58"/>
      <c r="O116" s="58"/>
      <c r="P116" s="58"/>
      <c r="Q116" s="47"/>
      <c r="R116" s="47"/>
      <c r="S116" s="47"/>
      <c r="T116" s="58"/>
      <c r="U116" s="58"/>
      <c r="V116" s="58"/>
      <c r="W116" s="58"/>
      <c r="X116" s="58"/>
      <c r="Y116" s="40"/>
      <c r="Z116" s="25"/>
    </row>
    <row r="117" spans="1:26" ht="14">
      <c r="A117" s="2"/>
      <c r="B117" s="44"/>
      <c r="C117" s="44"/>
      <c r="D117" s="44"/>
      <c r="E117" s="2"/>
      <c r="F117" s="2"/>
      <c r="G117" s="93"/>
      <c r="H117" s="93"/>
      <c r="I117" s="93"/>
      <c r="J117" s="93"/>
      <c r="K117" s="93"/>
      <c r="L117" s="93"/>
      <c r="M117" s="93"/>
      <c r="N117" s="93"/>
      <c r="O117" s="93"/>
      <c r="P117" s="93"/>
      <c r="Q117" s="93"/>
      <c r="R117" s="93"/>
      <c r="S117" s="93"/>
      <c r="T117" s="93"/>
      <c r="U117" s="93"/>
      <c r="V117" s="93"/>
      <c r="W117" s="93"/>
      <c r="X117" s="93"/>
      <c r="Y117" s="2"/>
      <c r="Z117" s="2"/>
    </row>
    <row r="118" spans="1:26" ht="14">
      <c r="A118" s="2"/>
      <c r="B118" s="3" t="s">
        <v>55</v>
      </c>
      <c r="C118" s="2"/>
      <c r="D118" s="2"/>
      <c r="E118" s="2"/>
      <c r="F118" s="2"/>
      <c r="G118" s="188" t="s">
        <v>56</v>
      </c>
      <c r="H118" s="189"/>
      <c r="I118" s="189"/>
      <c r="J118" s="190"/>
      <c r="K118" s="97" t="s">
        <v>57</v>
      </c>
      <c r="L118" s="98"/>
      <c r="M118" s="99"/>
      <c r="N118" s="3" t="s">
        <v>58</v>
      </c>
      <c r="O118" s="2"/>
      <c r="P118" s="2"/>
      <c r="Q118" s="2"/>
      <c r="R118" s="2"/>
      <c r="S118" s="188" t="s">
        <v>56</v>
      </c>
      <c r="T118" s="189"/>
      <c r="U118" s="189"/>
      <c r="V118" s="190"/>
      <c r="W118" s="100" t="s">
        <v>57</v>
      </c>
      <c r="X118" s="101"/>
      <c r="Y118" s="2"/>
      <c r="Z118" s="2"/>
    </row>
    <row r="119" spans="1:26" ht="14">
      <c r="A119" s="96"/>
      <c r="B119" s="96" t="s">
        <v>59</v>
      </c>
      <c r="C119" s="2"/>
      <c r="D119" s="2"/>
      <c r="E119" s="2"/>
      <c r="F119" s="43"/>
      <c r="G119" s="191"/>
      <c r="H119" s="186"/>
      <c r="I119" s="186"/>
      <c r="J119" s="102"/>
      <c r="K119" s="180"/>
      <c r="L119" s="186"/>
      <c r="M119" s="44"/>
      <c r="N119" s="96" t="s">
        <v>60</v>
      </c>
      <c r="O119" s="2"/>
      <c r="P119" s="2"/>
      <c r="Q119" s="2"/>
      <c r="R119" s="43"/>
      <c r="S119" s="191"/>
      <c r="T119" s="186"/>
      <c r="U119" s="186"/>
      <c r="V119" s="102"/>
      <c r="W119" s="180"/>
      <c r="X119" s="186"/>
      <c r="Y119" s="44"/>
      <c r="Z119" s="2"/>
    </row>
    <row r="120" spans="1:26" ht="14">
      <c r="A120" s="96"/>
      <c r="B120" s="96" t="s">
        <v>61</v>
      </c>
      <c r="C120" s="2"/>
      <c r="D120" s="2"/>
      <c r="E120" s="2"/>
      <c r="F120" s="43"/>
      <c r="G120" s="191"/>
      <c r="H120" s="186"/>
      <c r="I120" s="186"/>
      <c r="J120" s="102"/>
      <c r="K120" s="180"/>
      <c r="L120" s="186"/>
      <c r="M120" s="44"/>
      <c r="N120" s="96" t="s">
        <v>62</v>
      </c>
      <c r="O120" s="2"/>
      <c r="P120" s="2"/>
      <c r="Q120" s="2"/>
      <c r="R120" s="43"/>
      <c r="S120" s="191"/>
      <c r="T120" s="186"/>
      <c r="U120" s="186"/>
      <c r="V120" s="102"/>
      <c r="W120" s="180"/>
      <c r="X120" s="186"/>
      <c r="Y120" s="44"/>
      <c r="Z120" s="2"/>
    </row>
    <row r="121" spans="1:26" ht="14">
      <c r="A121" s="96"/>
      <c r="B121" s="96" t="s">
        <v>63</v>
      </c>
      <c r="C121" s="2"/>
      <c r="D121" s="2"/>
      <c r="E121" s="2"/>
      <c r="F121" s="43"/>
      <c r="G121" s="191"/>
      <c r="H121" s="186"/>
      <c r="I121" s="186"/>
      <c r="J121" s="102"/>
      <c r="K121" s="180"/>
      <c r="L121" s="186"/>
      <c r="M121" s="44"/>
      <c r="N121" s="96" t="s">
        <v>64</v>
      </c>
      <c r="O121" s="2"/>
      <c r="P121" s="2"/>
      <c r="Q121" s="2"/>
      <c r="R121" s="43"/>
      <c r="S121" s="191"/>
      <c r="T121" s="186"/>
      <c r="U121" s="186"/>
      <c r="V121" s="103"/>
      <c r="W121" s="180"/>
      <c r="X121" s="186"/>
      <c r="Y121" s="44"/>
      <c r="Z121" s="2"/>
    </row>
    <row r="122" spans="1:26" ht="14">
      <c r="A122" s="96"/>
      <c r="B122" s="96" t="s">
        <v>65</v>
      </c>
      <c r="C122" s="2"/>
      <c r="D122" s="2"/>
      <c r="E122" s="2"/>
      <c r="F122" s="43"/>
      <c r="G122" s="191"/>
      <c r="H122" s="186"/>
      <c r="I122" s="186"/>
      <c r="J122" s="102"/>
      <c r="K122" s="180"/>
      <c r="L122" s="186"/>
      <c r="M122" s="44"/>
      <c r="N122" s="96" t="s">
        <v>66</v>
      </c>
      <c r="O122" s="2"/>
      <c r="P122" s="2"/>
      <c r="Q122" s="2"/>
      <c r="R122" s="43"/>
      <c r="S122" s="191"/>
      <c r="T122" s="186"/>
      <c r="U122" s="186"/>
      <c r="V122" s="103"/>
      <c r="W122" s="180"/>
      <c r="X122" s="186"/>
      <c r="Y122" s="44"/>
      <c r="Z122" s="44"/>
    </row>
    <row r="123" spans="1:26" ht="14">
      <c r="A123" s="96"/>
      <c r="B123" s="104" t="s">
        <v>67</v>
      </c>
      <c r="C123" s="6"/>
      <c r="D123" s="6"/>
      <c r="E123" s="2"/>
      <c r="F123" s="43"/>
      <c r="G123" s="192">
        <f>SUM(G119:I122)</f>
        <v>0</v>
      </c>
      <c r="H123" s="193"/>
      <c r="I123" s="193"/>
      <c r="J123" s="105"/>
      <c r="K123" s="194">
        <f>SUM(K119:L122)</f>
        <v>0</v>
      </c>
      <c r="L123" s="193"/>
      <c r="M123" s="44"/>
      <c r="N123" s="104" t="s">
        <v>68</v>
      </c>
      <c r="O123" s="3"/>
      <c r="P123" s="3"/>
      <c r="Q123" s="106"/>
      <c r="R123" s="107"/>
      <c r="S123" s="192">
        <f>SUM(S119:U122)</f>
        <v>0</v>
      </c>
      <c r="T123" s="193"/>
      <c r="U123" s="193"/>
      <c r="V123" s="105"/>
      <c r="W123" s="194">
        <f>SUM(W119:X122)</f>
        <v>0</v>
      </c>
      <c r="X123" s="193"/>
      <c r="Y123" s="44"/>
      <c r="Z123" s="44"/>
    </row>
    <row r="124" spans="1:26" s="23" customFormat="1" ht="7" customHeight="1">
      <c r="A124" s="25"/>
      <c r="B124" s="25"/>
      <c r="C124" s="41"/>
      <c r="D124" s="41"/>
      <c r="E124" s="40"/>
      <c r="F124" s="40"/>
      <c r="G124" s="108"/>
      <c r="H124" s="109"/>
      <c r="I124" s="108"/>
      <c r="J124" s="40"/>
      <c r="K124" s="59"/>
      <c r="L124" s="59"/>
      <c r="M124" s="40"/>
      <c r="N124" s="40"/>
      <c r="O124" s="40"/>
      <c r="P124" s="40"/>
      <c r="Q124" s="88"/>
      <c r="R124" s="88"/>
      <c r="S124" s="88"/>
      <c r="T124" s="59"/>
      <c r="U124" s="59"/>
      <c r="V124" s="40"/>
      <c r="W124" s="59"/>
      <c r="X124" s="59"/>
      <c r="Y124" s="40"/>
      <c r="Z124" s="25"/>
    </row>
    <row r="125" spans="1:26" s="23" customFormat="1" ht="32" customHeight="1">
      <c r="A125" s="110"/>
      <c r="B125" s="195" t="s">
        <v>69</v>
      </c>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7"/>
      <c r="Y125" s="41"/>
      <c r="Z125" s="25"/>
    </row>
    <row r="126" spans="1:26" ht="14">
      <c r="A126" s="96"/>
      <c r="B126" s="6"/>
      <c r="C126" s="6"/>
      <c r="D126" s="6"/>
      <c r="E126" s="6"/>
      <c r="F126" s="6"/>
      <c r="G126" s="6"/>
      <c r="H126" s="2"/>
      <c r="I126" s="2"/>
      <c r="J126" s="2"/>
      <c r="K126" s="6"/>
      <c r="L126" s="6"/>
      <c r="M126" s="6"/>
      <c r="N126" s="6"/>
      <c r="O126" s="6"/>
      <c r="P126" s="2"/>
      <c r="Q126" s="2"/>
      <c r="R126" s="2"/>
      <c r="S126" s="2"/>
      <c r="T126" s="2"/>
      <c r="U126" s="2"/>
      <c r="V126" s="2"/>
      <c r="W126" s="2"/>
      <c r="X126" s="2"/>
      <c r="Y126" s="2"/>
      <c r="Z126" s="2"/>
    </row>
    <row r="127" spans="1:26" ht="14">
      <c r="A127" s="96"/>
      <c r="B127" s="96" t="s">
        <v>70</v>
      </c>
      <c r="C127" s="2"/>
      <c r="D127" s="2"/>
      <c r="E127" s="2"/>
      <c r="F127" s="2"/>
      <c r="G127" s="44"/>
      <c r="H127" s="44"/>
      <c r="I127" s="44"/>
      <c r="J127" s="103"/>
      <c r="K127" s="273"/>
      <c r="L127" s="274"/>
      <c r="M127" s="274"/>
      <c r="N127" s="274"/>
      <c r="O127" s="274"/>
      <c r="P127" s="274"/>
      <c r="Q127" s="274"/>
      <c r="R127" s="275"/>
      <c r="S127" s="44"/>
      <c r="T127" s="44"/>
      <c r="U127" s="44"/>
      <c r="V127" s="44"/>
      <c r="W127" s="44"/>
      <c r="X127" s="44"/>
      <c r="Y127" s="44"/>
      <c r="Z127" s="2"/>
    </row>
    <row r="128" spans="1:26" s="23" customFormat="1" ht="14">
      <c r="A128" s="25"/>
      <c r="B128" s="25"/>
      <c r="C128" s="41"/>
      <c r="D128" s="41"/>
      <c r="E128" s="40"/>
      <c r="F128" s="40"/>
      <c r="G128" s="111"/>
      <c r="H128" s="112"/>
      <c r="I128" s="111"/>
      <c r="J128" s="40"/>
      <c r="K128" s="58"/>
      <c r="L128" s="58"/>
      <c r="M128" s="59"/>
      <c r="N128" s="59"/>
      <c r="O128" s="59"/>
      <c r="P128" s="40"/>
      <c r="Q128" s="88"/>
      <c r="R128" s="88"/>
      <c r="S128" s="88"/>
      <c r="T128" s="40"/>
      <c r="U128" s="40"/>
      <c r="V128" s="40"/>
      <c r="W128" s="40"/>
      <c r="X128" s="40"/>
      <c r="Y128" s="40"/>
      <c r="Z128" s="25"/>
    </row>
    <row r="129" spans="1:26" ht="14">
      <c r="A129" s="96"/>
      <c r="B129" s="96" t="s">
        <v>71</v>
      </c>
      <c r="C129" s="2"/>
      <c r="D129" s="2"/>
      <c r="E129" s="2"/>
      <c r="F129" s="2"/>
      <c r="G129" s="2"/>
      <c r="H129" s="43"/>
      <c r="I129" s="43"/>
      <c r="J129" s="43"/>
      <c r="K129" s="180"/>
      <c r="L129" s="186"/>
      <c r="M129" s="44"/>
      <c r="N129" s="113" t="s">
        <v>72</v>
      </c>
      <c r="O129" s="114"/>
      <c r="P129" s="2"/>
      <c r="Q129" s="2"/>
      <c r="R129" s="2"/>
      <c r="S129" s="2"/>
      <c r="T129" s="2"/>
      <c r="U129" s="2"/>
      <c r="V129" s="2"/>
      <c r="W129" s="2"/>
      <c r="X129" s="2"/>
      <c r="Y129" s="2"/>
      <c r="Z129" s="2"/>
    </row>
    <row r="130" spans="1:26" ht="14.25" customHeight="1">
      <c r="A130" s="96"/>
      <c r="C130" s="6"/>
      <c r="D130" s="6"/>
      <c r="E130" s="6"/>
      <c r="F130" s="6"/>
      <c r="G130" s="6"/>
      <c r="H130" s="6"/>
      <c r="I130" s="92"/>
      <c r="J130" s="92"/>
      <c r="K130" s="92"/>
      <c r="L130" s="92"/>
      <c r="M130" s="6"/>
      <c r="N130" s="6"/>
      <c r="O130" s="6"/>
      <c r="P130" s="6"/>
      <c r="Q130" s="6"/>
      <c r="R130" s="6"/>
      <c r="S130" s="6"/>
      <c r="T130" s="6"/>
      <c r="U130" s="6"/>
      <c r="V130" s="6"/>
      <c r="W130" s="6"/>
      <c r="X130" s="6"/>
      <c r="Y130" s="2"/>
      <c r="Z130" s="2"/>
    </row>
    <row r="131" spans="1:26" ht="33" customHeight="1">
      <c r="A131" s="115"/>
      <c r="B131" s="198" t="s">
        <v>73</v>
      </c>
      <c r="C131" s="199"/>
      <c r="D131" s="199"/>
      <c r="E131" s="199"/>
      <c r="F131" s="198" t="s">
        <v>74</v>
      </c>
      <c r="G131" s="199"/>
      <c r="H131" s="199"/>
      <c r="I131" s="199"/>
      <c r="J131" s="198" t="s">
        <v>75</v>
      </c>
      <c r="K131" s="199"/>
      <c r="L131" s="199"/>
      <c r="M131" s="199"/>
      <c r="N131" s="198" t="s">
        <v>76</v>
      </c>
      <c r="O131" s="199"/>
      <c r="P131" s="199"/>
      <c r="Q131" s="199"/>
      <c r="R131" s="198" t="s">
        <v>77</v>
      </c>
      <c r="S131" s="199"/>
      <c r="T131" s="198" t="s">
        <v>13</v>
      </c>
      <c r="U131" s="199"/>
      <c r="V131" s="198" t="s">
        <v>11</v>
      </c>
      <c r="W131" s="199"/>
      <c r="X131" s="199"/>
      <c r="Y131" s="44"/>
      <c r="Z131" s="44"/>
    </row>
    <row r="132" spans="1:26" ht="14">
      <c r="A132" s="115"/>
      <c r="B132" s="185"/>
      <c r="C132" s="185"/>
      <c r="D132" s="185"/>
      <c r="E132" s="185"/>
      <c r="F132" s="185"/>
      <c r="G132" s="185"/>
      <c r="H132" s="185"/>
      <c r="I132" s="185"/>
      <c r="J132" s="185"/>
      <c r="K132" s="185"/>
      <c r="L132" s="185"/>
      <c r="M132" s="185"/>
      <c r="N132" s="185"/>
      <c r="O132" s="185"/>
      <c r="P132" s="185"/>
      <c r="Q132" s="185"/>
      <c r="R132" s="185"/>
      <c r="S132" s="185"/>
      <c r="T132" s="185"/>
      <c r="U132" s="185"/>
      <c r="V132" s="200"/>
      <c r="W132" s="200"/>
      <c r="X132" s="200"/>
      <c r="Y132" s="44"/>
      <c r="Z132" s="2"/>
    </row>
    <row r="133" spans="1:26" ht="14">
      <c r="A133" s="115"/>
      <c r="B133" s="185"/>
      <c r="C133" s="186"/>
      <c r="D133" s="186"/>
      <c r="E133" s="186"/>
      <c r="F133" s="185"/>
      <c r="G133" s="186"/>
      <c r="H133" s="186"/>
      <c r="I133" s="186"/>
      <c r="J133" s="185"/>
      <c r="K133" s="186"/>
      <c r="L133" s="186"/>
      <c r="M133" s="186"/>
      <c r="N133" s="185"/>
      <c r="O133" s="186"/>
      <c r="P133" s="186"/>
      <c r="Q133" s="186"/>
      <c r="R133" s="185"/>
      <c r="S133" s="186"/>
      <c r="T133" s="185"/>
      <c r="U133" s="186"/>
      <c r="V133" s="200"/>
      <c r="W133" s="186"/>
      <c r="X133" s="186"/>
      <c r="Y133" s="44"/>
      <c r="Z133" s="2"/>
    </row>
    <row r="134" spans="1:26" ht="14">
      <c r="A134" s="115"/>
      <c r="B134" s="185"/>
      <c r="C134" s="186"/>
      <c r="D134" s="186"/>
      <c r="E134" s="186"/>
      <c r="F134" s="185"/>
      <c r="G134" s="186"/>
      <c r="H134" s="186"/>
      <c r="I134" s="186"/>
      <c r="J134" s="185"/>
      <c r="K134" s="186"/>
      <c r="L134" s="186"/>
      <c r="M134" s="186"/>
      <c r="N134" s="185"/>
      <c r="O134" s="186"/>
      <c r="P134" s="186"/>
      <c r="Q134" s="186"/>
      <c r="R134" s="185"/>
      <c r="S134" s="186"/>
      <c r="T134" s="185"/>
      <c r="U134" s="186"/>
      <c r="V134" s="200"/>
      <c r="W134" s="186"/>
      <c r="X134" s="186"/>
      <c r="Y134" s="44"/>
      <c r="Z134" s="2"/>
    </row>
    <row r="135" spans="1:26" ht="14">
      <c r="A135" s="115"/>
      <c r="B135" s="185"/>
      <c r="C135" s="186"/>
      <c r="D135" s="186"/>
      <c r="E135" s="186"/>
      <c r="F135" s="185"/>
      <c r="G135" s="186"/>
      <c r="H135" s="186"/>
      <c r="I135" s="186"/>
      <c r="J135" s="185"/>
      <c r="K135" s="186"/>
      <c r="L135" s="186"/>
      <c r="M135" s="186"/>
      <c r="N135" s="185"/>
      <c r="O135" s="186"/>
      <c r="P135" s="186"/>
      <c r="Q135" s="186"/>
      <c r="R135" s="185"/>
      <c r="S135" s="186"/>
      <c r="T135" s="185"/>
      <c r="U135" s="186"/>
      <c r="V135" s="200"/>
      <c r="W135" s="186"/>
      <c r="X135" s="186"/>
      <c r="Y135" s="44" t="s">
        <v>78</v>
      </c>
      <c r="Z135" s="2"/>
    </row>
    <row r="136" spans="1:26" ht="14">
      <c r="A136" s="2"/>
      <c r="B136" s="91"/>
      <c r="C136" s="91"/>
      <c r="D136" s="91"/>
      <c r="E136" s="91"/>
      <c r="F136" s="91"/>
      <c r="G136" s="91"/>
      <c r="H136" s="91"/>
      <c r="I136" s="91"/>
      <c r="J136" s="91"/>
      <c r="K136" s="91"/>
      <c r="L136" s="92"/>
      <c r="M136" s="92"/>
      <c r="N136" s="92"/>
      <c r="O136" s="92"/>
      <c r="P136" s="92"/>
      <c r="Q136" s="92"/>
      <c r="R136" s="92"/>
      <c r="S136" s="92"/>
      <c r="T136" s="92"/>
      <c r="U136" s="92"/>
      <c r="V136" s="92"/>
      <c r="W136" s="92"/>
      <c r="X136" s="92"/>
      <c r="Y136" s="6"/>
      <c r="Z136" s="6"/>
    </row>
    <row r="137" spans="1:26" ht="14">
      <c r="A137" s="43"/>
      <c r="B137" s="2" t="s">
        <v>79</v>
      </c>
      <c r="C137" s="2"/>
      <c r="D137" s="2"/>
      <c r="E137" s="2"/>
      <c r="F137" s="2"/>
      <c r="G137" s="2"/>
      <c r="H137" s="2"/>
      <c r="I137" s="2"/>
      <c r="J137" s="2"/>
      <c r="K137" s="43"/>
      <c r="L137" s="165"/>
      <c r="M137" s="165"/>
      <c r="N137" s="165"/>
      <c r="O137" s="165"/>
      <c r="P137" s="165"/>
      <c r="Q137" s="165"/>
      <c r="R137" s="165"/>
      <c r="S137" s="165"/>
      <c r="T137" s="165"/>
      <c r="U137" s="165"/>
      <c r="V137" s="165"/>
      <c r="W137" s="165"/>
      <c r="X137" s="165"/>
      <c r="Y137" s="165"/>
      <c r="Z137" s="165"/>
    </row>
    <row r="138" spans="1:26" ht="14">
      <c r="B138" s="116" t="s">
        <v>80</v>
      </c>
      <c r="C138" s="2"/>
      <c r="D138" s="2"/>
      <c r="E138" s="2"/>
      <c r="F138" s="2"/>
      <c r="G138" s="2"/>
      <c r="H138" s="2"/>
      <c r="I138" s="2"/>
      <c r="J138" s="2"/>
      <c r="K138" s="2"/>
      <c r="L138" s="91"/>
      <c r="M138" s="91"/>
      <c r="N138" s="91"/>
      <c r="O138" s="91"/>
      <c r="P138" s="117" t="s">
        <v>81</v>
      </c>
      <c r="Q138" s="91"/>
      <c r="R138" s="91"/>
      <c r="S138" s="91"/>
      <c r="T138" s="91"/>
      <c r="U138" s="91"/>
      <c r="V138" s="92"/>
      <c r="W138" s="92"/>
      <c r="X138" s="92"/>
      <c r="Y138" s="92"/>
      <c r="Z138" s="91"/>
    </row>
    <row r="139" spans="1:26" ht="14">
      <c r="B139" s="11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s="23" customFormat="1" ht="7" customHeight="1">
      <c r="A140" s="35"/>
      <c r="B140" s="35"/>
      <c r="C140" s="57"/>
      <c r="D140" s="57"/>
      <c r="E140" s="59"/>
      <c r="F140" s="59"/>
      <c r="G140" s="94"/>
      <c r="H140" s="95"/>
      <c r="I140" s="108"/>
      <c r="J140" s="59"/>
      <c r="K140" s="59"/>
      <c r="L140" s="59"/>
      <c r="M140" s="59"/>
      <c r="N140" s="59"/>
      <c r="O140" s="59"/>
      <c r="P140" s="59"/>
      <c r="Q140" s="88"/>
      <c r="R140" s="88"/>
      <c r="S140" s="88"/>
      <c r="T140" s="59"/>
      <c r="U140" s="59"/>
      <c r="V140" s="59"/>
      <c r="W140" s="59"/>
      <c r="X140" s="59"/>
      <c r="Y140" s="59"/>
      <c r="Z140" s="35"/>
    </row>
    <row r="141" spans="1:26" ht="14">
      <c r="A141" s="96"/>
      <c r="B141" s="2" t="s">
        <v>660</v>
      </c>
      <c r="C141" s="2"/>
      <c r="D141" s="2"/>
      <c r="E141" s="2"/>
      <c r="F141" s="43"/>
      <c r="G141" s="180"/>
      <c r="H141" s="186"/>
      <c r="I141" s="44"/>
      <c r="J141" s="119" t="s">
        <v>82</v>
      </c>
      <c r="K141" s="44"/>
      <c r="L141" s="44"/>
      <c r="M141" s="44"/>
      <c r="N141" s="44"/>
      <c r="P141" s="44"/>
      <c r="Q141" s="44"/>
      <c r="R141" s="44"/>
      <c r="S141" s="44"/>
      <c r="T141" s="44"/>
      <c r="U141" s="44"/>
      <c r="V141" s="44"/>
      <c r="W141" s="44"/>
      <c r="X141" s="44"/>
      <c r="Y141" s="44"/>
      <c r="Z141" s="2"/>
    </row>
    <row r="142" spans="1:26" s="23" customFormat="1" ht="7" customHeight="1">
      <c r="A142" s="25"/>
      <c r="B142" s="25"/>
      <c r="C142" s="41"/>
      <c r="D142" s="41"/>
      <c r="E142" s="40"/>
      <c r="F142" s="40"/>
      <c r="G142" s="94"/>
      <c r="H142" s="95"/>
      <c r="I142" s="84"/>
      <c r="J142" s="42"/>
      <c r="K142" s="42"/>
      <c r="L142" s="42"/>
      <c r="M142" s="42"/>
      <c r="N142" s="42"/>
      <c r="O142" s="42"/>
      <c r="P142" s="42"/>
      <c r="Q142" s="47"/>
      <c r="R142" s="47"/>
      <c r="S142" s="47"/>
      <c r="T142" s="42"/>
      <c r="U142" s="42"/>
      <c r="V142" s="42"/>
      <c r="W142" s="42"/>
      <c r="X142" s="42"/>
      <c r="Y142" s="40"/>
      <c r="Z142" s="25"/>
    </row>
    <row r="143" spans="1:26" s="23" customFormat="1" ht="14.25" customHeight="1">
      <c r="A143" s="25"/>
      <c r="B143" s="38"/>
      <c r="C143" s="36" t="s">
        <v>6</v>
      </c>
      <c r="D143" s="160"/>
      <c r="E143" s="276"/>
      <c r="F143" s="276"/>
      <c r="G143" s="143"/>
      <c r="H143" s="144"/>
      <c r="I143" s="36" t="s">
        <v>11</v>
      </c>
      <c r="J143" s="156"/>
      <c r="K143" s="157"/>
      <c r="L143" s="157"/>
      <c r="M143" s="38"/>
      <c r="N143" s="25" t="s">
        <v>12</v>
      </c>
      <c r="P143" s="156"/>
      <c r="Q143" s="157"/>
      <c r="R143" s="157"/>
      <c r="S143" s="45"/>
      <c r="T143" s="25" t="s">
        <v>13</v>
      </c>
      <c r="U143" s="46"/>
      <c r="V143" s="156"/>
      <c r="W143" s="157"/>
      <c r="X143" s="157"/>
      <c r="Y143" s="63"/>
      <c r="Z143" s="25"/>
    </row>
    <row r="144" spans="1:26" s="23" customFormat="1" ht="14.25" customHeight="1">
      <c r="A144" s="25"/>
      <c r="B144" s="38"/>
      <c r="C144" s="148"/>
      <c r="D144" s="149"/>
      <c r="E144" s="150"/>
      <c r="F144" s="150"/>
      <c r="G144" s="143"/>
      <c r="H144" s="144"/>
      <c r="I144" s="148"/>
      <c r="J144" s="151"/>
      <c r="K144" s="152"/>
      <c r="L144" s="152"/>
      <c r="M144" s="38"/>
      <c r="N144" s="38"/>
      <c r="P144" s="151"/>
      <c r="Q144" s="152"/>
      <c r="R144" s="152"/>
      <c r="S144" s="45"/>
      <c r="T144" s="38"/>
      <c r="U144" s="153"/>
      <c r="V144" s="151"/>
      <c r="W144" s="152"/>
      <c r="X144" s="152"/>
      <c r="Y144" s="63"/>
      <c r="Z144" s="25"/>
    </row>
    <row r="145" spans="1:26" s="23" customFormat="1" ht="14.25" customHeight="1">
      <c r="A145" s="25"/>
      <c r="B145" s="38"/>
      <c r="C145" s="148"/>
      <c r="D145" s="149"/>
      <c r="E145" s="150"/>
      <c r="F145" s="150"/>
      <c r="G145" s="143"/>
      <c r="H145" s="144"/>
      <c r="I145" s="148"/>
      <c r="J145" s="151"/>
      <c r="K145" s="152"/>
      <c r="L145" s="152"/>
      <c r="M145" s="38"/>
      <c r="N145" s="38"/>
      <c r="P145" s="151"/>
      <c r="Q145" s="152"/>
      <c r="R145" s="152"/>
      <c r="S145" s="45"/>
      <c r="T145" s="38"/>
      <c r="U145" s="153"/>
      <c r="V145" s="151"/>
      <c r="W145" s="152"/>
      <c r="X145" s="152"/>
      <c r="Y145" s="63"/>
      <c r="Z145" s="25"/>
    </row>
    <row r="146" spans="1:26" ht="14">
      <c r="A146" s="122" t="s">
        <v>664</v>
      </c>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31"/>
    </row>
    <row r="147" spans="1:26" ht="105" customHeight="1">
      <c r="A147" s="2"/>
      <c r="B147" s="223" t="s">
        <v>665</v>
      </c>
      <c r="C147" s="224"/>
      <c r="D147" s="224"/>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row>
    <row r="148" spans="1:26" ht="99" customHeight="1">
      <c r="A148" s="2"/>
      <c r="B148" s="225" t="s">
        <v>661</v>
      </c>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row>
    <row r="149" spans="1:26" ht="114" customHeight="1">
      <c r="A149" s="2"/>
      <c r="B149" s="225" t="s">
        <v>662</v>
      </c>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row>
    <row r="150" spans="1:26" ht="14">
      <c r="A150" s="2"/>
      <c r="B150" s="120"/>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row>
    <row r="151" spans="1:26" ht="14.25" customHeight="1">
      <c r="A151" s="2"/>
      <c r="B151" s="2" t="s">
        <v>85</v>
      </c>
      <c r="C151" s="2"/>
      <c r="D151" s="2"/>
      <c r="E151" s="2"/>
      <c r="F151" s="2"/>
      <c r="G151" s="2"/>
      <c r="H151" s="2"/>
      <c r="I151" s="43"/>
      <c r="J151" s="180"/>
      <c r="K151" s="186"/>
      <c r="L151" s="44"/>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91"/>
      <c r="K152" s="91"/>
      <c r="L152" s="2"/>
      <c r="M152" s="2"/>
      <c r="N152" s="2"/>
      <c r="O152" s="2"/>
      <c r="P152" s="2"/>
      <c r="Q152" s="2"/>
      <c r="R152" s="2"/>
      <c r="S152" s="2"/>
      <c r="T152" s="2"/>
      <c r="U152" s="2"/>
      <c r="V152" s="2"/>
      <c r="W152" s="2"/>
      <c r="X152" s="2"/>
      <c r="Y152" s="2"/>
      <c r="Z152" s="2"/>
    </row>
    <row r="153" spans="1:26" ht="14">
      <c r="A153" s="2"/>
      <c r="B153" s="6"/>
      <c r="C153" s="6"/>
      <c r="D153" s="6"/>
      <c r="E153" s="6"/>
      <c r="F153" s="6"/>
      <c r="G153" s="6"/>
      <c r="H153" s="6"/>
      <c r="I153" s="6"/>
      <c r="J153" s="6"/>
      <c r="K153" s="6"/>
      <c r="L153" s="2"/>
      <c r="M153" s="2"/>
      <c r="N153" s="2"/>
      <c r="O153" s="2"/>
      <c r="P153" s="2"/>
      <c r="Q153" s="2"/>
      <c r="R153" s="2"/>
      <c r="S153" s="2"/>
      <c r="T153" s="2"/>
      <c r="U153" s="2"/>
      <c r="V153" s="2"/>
      <c r="W153" s="2"/>
      <c r="X153" s="2"/>
      <c r="Y153" s="2"/>
      <c r="Z153" s="2"/>
    </row>
    <row r="154" spans="1:26" ht="14.25" customHeight="1">
      <c r="A154" s="2"/>
      <c r="B154" s="227"/>
      <c r="C154" s="228"/>
      <c r="D154" s="228"/>
      <c r="E154" s="228"/>
      <c r="F154" s="228"/>
      <c r="G154" s="228"/>
      <c r="H154" s="228"/>
      <c r="I154" s="228"/>
      <c r="J154" s="228"/>
      <c r="K154" s="229"/>
      <c r="L154" s="2"/>
      <c r="M154" s="2"/>
      <c r="N154" s="227"/>
      <c r="O154" s="228"/>
      <c r="P154" s="228"/>
      <c r="Q154" s="228"/>
      <c r="R154" s="228"/>
      <c r="S154" s="228"/>
      <c r="T154" s="228"/>
      <c r="U154" s="228"/>
      <c r="V154" s="228"/>
      <c r="W154" s="229"/>
      <c r="X154" s="2"/>
      <c r="Y154" s="2"/>
      <c r="Z154" s="2"/>
    </row>
    <row r="155" spans="1:26" ht="14">
      <c r="A155" s="2"/>
      <c r="B155" s="230"/>
      <c r="C155" s="231"/>
      <c r="D155" s="231"/>
      <c r="E155" s="231"/>
      <c r="F155" s="231"/>
      <c r="G155" s="231"/>
      <c r="H155" s="231"/>
      <c r="I155" s="231"/>
      <c r="J155" s="231"/>
      <c r="K155" s="232"/>
      <c r="L155" s="2"/>
      <c r="M155" s="2"/>
      <c r="N155" s="230"/>
      <c r="O155" s="231"/>
      <c r="P155" s="231"/>
      <c r="Q155" s="231"/>
      <c r="R155" s="231"/>
      <c r="S155" s="231"/>
      <c r="T155" s="231"/>
      <c r="U155" s="231"/>
      <c r="V155" s="231"/>
      <c r="W155" s="232"/>
      <c r="X155" s="2"/>
      <c r="Y155" s="2"/>
      <c r="Z155" s="2"/>
    </row>
    <row r="156" spans="1:26" ht="14">
      <c r="A156" s="2"/>
      <c r="B156" s="230"/>
      <c r="C156" s="231"/>
      <c r="D156" s="231"/>
      <c r="E156" s="231"/>
      <c r="F156" s="231"/>
      <c r="G156" s="231"/>
      <c r="H156" s="231"/>
      <c r="I156" s="231"/>
      <c r="J156" s="231"/>
      <c r="K156" s="232"/>
      <c r="L156" s="2"/>
      <c r="M156" s="2"/>
      <c r="N156" s="230"/>
      <c r="O156" s="231"/>
      <c r="P156" s="231"/>
      <c r="Q156" s="231"/>
      <c r="R156" s="231"/>
      <c r="S156" s="231"/>
      <c r="T156" s="231"/>
      <c r="U156" s="231"/>
      <c r="V156" s="231"/>
      <c r="W156" s="232"/>
      <c r="X156" s="2"/>
      <c r="Y156" s="2"/>
      <c r="Z156" s="2"/>
    </row>
    <row r="157" spans="1:26" ht="14.25" customHeight="1">
      <c r="A157" s="2"/>
      <c r="B157" s="230"/>
      <c r="C157" s="231"/>
      <c r="D157" s="231"/>
      <c r="E157" s="231"/>
      <c r="F157" s="231"/>
      <c r="G157" s="231"/>
      <c r="H157" s="231"/>
      <c r="I157" s="231"/>
      <c r="J157" s="231"/>
      <c r="K157" s="232"/>
      <c r="L157" s="2"/>
      <c r="M157" s="2"/>
      <c r="N157" s="230"/>
      <c r="O157" s="231"/>
      <c r="P157" s="231"/>
      <c r="Q157" s="231"/>
      <c r="R157" s="231"/>
      <c r="S157" s="231"/>
      <c r="T157" s="231"/>
      <c r="U157" s="231"/>
      <c r="V157" s="231"/>
      <c r="W157" s="232"/>
      <c r="X157" s="2"/>
      <c r="Y157" s="2"/>
      <c r="Z157" s="2"/>
    </row>
    <row r="158" spans="1:26" ht="14.25" customHeight="1">
      <c r="A158" s="2"/>
      <c r="B158" s="230"/>
      <c r="C158" s="231"/>
      <c r="D158" s="231"/>
      <c r="E158" s="231"/>
      <c r="F158" s="231"/>
      <c r="G158" s="231"/>
      <c r="H158" s="231"/>
      <c r="I158" s="231"/>
      <c r="J158" s="231"/>
      <c r="K158" s="232"/>
      <c r="L158" s="2"/>
      <c r="M158" s="2"/>
      <c r="N158" s="230"/>
      <c r="O158" s="231"/>
      <c r="P158" s="231"/>
      <c r="Q158" s="231"/>
      <c r="R158" s="231"/>
      <c r="S158" s="231"/>
      <c r="T158" s="231"/>
      <c r="U158" s="231"/>
      <c r="V158" s="231"/>
      <c r="W158" s="232"/>
      <c r="X158" s="2"/>
      <c r="Y158" s="2"/>
      <c r="Z158" s="2"/>
    </row>
    <row r="159" spans="1:26" ht="14.25" customHeight="1">
      <c r="A159" s="2"/>
      <c r="B159" s="233"/>
      <c r="C159" s="234"/>
      <c r="D159" s="234"/>
      <c r="E159" s="234"/>
      <c r="F159" s="234"/>
      <c r="G159" s="234"/>
      <c r="H159" s="234"/>
      <c r="I159" s="234"/>
      <c r="J159" s="234"/>
      <c r="K159" s="235"/>
      <c r="L159" s="2"/>
      <c r="M159" s="2"/>
      <c r="N159" s="233"/>
      <c r="O159" s="234"/>
      <c r="P159" s="234"/>
      <c r="Q159" s="234"/>
      <c r="R159" s="234"/>
      <c r="S159" s="234"/>
      <c r="T159" s="234"/>
      <c r="U159" s="234"/>
      <c r="V159" s="234"/>
      <c r="W159" s="235"/>
      <c r="X159" s="2"/>
      <c r="Y159" s="2"/>
      <c r="Z159" s="2"/>
    </row>
    <row r="160" spans="1:26" ht="16">
      <c r="A160" s="2"/>
      <c r="B160" s="154" t="s">
        <v>666</v>
      </c>
      <c r="C160" s="155"/>
      <c r="D160" s="220"/>
      <c r="E160" s="221"/>
      <c r="F160" s="221"/>
      <c r="G160" s="221"/>
      <c r="H160" s="221"/>
      <c r="I160" s="221"/>
      <c r="J160" s="221"/>
      <c r="K160" s="222"/>
      <c r="L160" s="2"/>
      <c r="M160" s="2"/>
      <c r="N160" s="154" t="s">
        <v>666</v>
      </c>
      <c r="O160" s="155"/>
      <c r="P160" s="220"/>
      <c r="Q160" s="221"/>
      <c r="R160" s="221"/>
      <c r="S160" s="221"/>
      <c r="T160" s="221"/>
      <c r="U160" s="221"/>
      <c r="V160" s="221"/>
      <c r="W160" s="222"/>
      <c r="X160" s="2"/>
      <c r="Y160" s="2"/>
      <c r="Z160" s="2"/>
    </row>
    <row r="161" spans="1:26" ht="16">
      <c r="A161" s="2"/>
      <c r="B161" s="217" t="s">
        <v>86</v>
      </c>
      <c r="C161" s="218"/>
      <c r="D161" s="218"/>
      <c r="E161" s="218"/>
      <c r="F161" s="218"/>
      <c r="G161" s="218"/>
      <c r="H161" s="218"/>
      <c r="I161" s="218"/>
      <c r="J161" s="218"/>
      <c r="K161" s="219"/>
      <c r="L161" s="2"/>
      <c r="M161" s="2"/>
      <c r="N161" s="217" t="s">
        <v>86</v>
      </c>
      <c r="O161" s="218"/>
      <c r="P161" s="218"/>
      <c r="Q161" s="218"/>
      <c r="R161" s="218"/>
      <c r="S161" s="218"/>
      <c r="T161" s="218"/>
      <c r="U161" s="218"/>
      <c r="V161" s="218"/>
      <c r="W161" s="219"/>
      <c r="X161" s="2"/>
      <c r="Y161" s="2"/>
      <c r="Z161" s="2"/>
    </row>
    <row r="162" spans="1:26" ht="14">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sheetData>
  <dataConsolidate/>
  <mergeCells count="318">
    <mergeCell ref="D160:K160"/>
    <mergeCell ref="J143:L143"/>
    <mergeCell ref="P143:R143"/>
    <mergeCell ref="V143:X143"/>
    <mergeCell ref="K127:R127"/>
    <mergeCell ref="D143:F143"/>
    <mergeCell ref="A80:Z80"/>
    <mergeCell ref="A89:Z89"/>
    <mergeCell ref="F95:G95"/>
    <mergeCell ref="L95:T95"/>
    <mergeCell ref="X95:Z95"/>
    <mergeCell ref="X91:Z91"/>
    <mergeCell ref="C93:K93"/>
    <mergeCell ref="X93:Z93"/>
    <mergeCell ref="D91:F91"/>
    <mergeCell ref="L91:U91"/>
    <mergeCell ref="K83:M83"/>
    <mergeCell ref="K84:M84"/>
    <mergeCell ref="K85:M85"/>
    <mergeCell ref="K86:M86"/>
    <mergeCell ref="K87:M87"/>
    <mergeCell ref="H83:J83"/>
    <mergeCell ref="H84:J84"/>
    <mergeCell ref="H85:J85"/>
    <mergeCell ref="H86:J86"/>
    <mergeCell ref="H87:J87"/>
    <mergeCell ref="B84:G84"/>
    <mergeCell ref="N87:Q87"/>
    <mergeCell ref="R87:U87"/>
    <mergeCell ref="V87:X87"/>
    <mergeCell ref="Y87:Z87"/>
    <mergeCell ref="B85:G85"/>
    <mergeCell ref="B86:G86"/>
    <mergeCell ref="B87:G87"/>
    <mergeCell ref="N85:Q85"/>
    <mergeCell ref="R85:U85"/>
    <mergeCell ref="V85:X85"/>
    <mergeCell ref="Y85:Z85"/>
    <mergeCell ref="N86:Q86"/>
    <mergeCell ref="R86:U86"/>
    <mergeCell ref="V86:X86"/>
    <mergeCell ref="Y86:Z86"/>
    <mergeCell ref="R83:U83"/>
    <mergeCell ref="V83:X83"/>
    <mergeCell ref="Y83:Z83"/>
    <mergeCell ref="R84:U84"/>
    <mergeCell ref="V84:X84"/>
    <mergeCell ref="Y84:Z84"/>
    <mergeCell ref="B83:G83"/>
    <mergeCell ref="A81:G82"/>
    <mergeCell ref="H81:J82"/>
    <mergeCell ref="K81:M82"/>
    <mergeCell ref="R81:U82"/>
    <mergeCell ref="N81:Q82"/>
    <mergeCell ref="N83:Q83"/>
    <mergeCell ref="N84:Q84"/>
    <mergeCell ref="Y81:Z82"/>
    <mergeCell ref="V81:X82"/>
    <mergeCell ref="Y72:Z72"/>
    <mergeCell ref="Y73:Z73"/>
    <mergeCell ref="Y74:Z74"/>
    <mergeCell ref="A66:Z66"/>
    <mergeCell ref="N74:Q74"/>
    <mergeCell ref="R72:U72"/>
    <mergeCell ref="R73:U73"/>
    <mergeCell ref="R74:U74"/>
    <mergeCell ref="V72:X72"/>
    <mergeCell ref="V73:X73"/>
    <mergeCell ref="V74:X74"/>
    <mergeCell ref="V68:X68"/>
    <mergeCell ref="Y68:Z68"/>
    <mergeCell ref="V69:X69"/>
    <mergeCell ref="V70:X70"/>
    <mergeCell ref="V71:X71"/>
    <mergeCell ref="Y69:Z69"/>
    <mergeCell ref="Y70:Z70"/>
    <mergeCell ref="Y71:Z71"/>
    <mergeCell ref="N71:Q71"/>
    <mergeCell ref="V67:Z67"/>
    <mergeCell ref="R79:U79"/>
    <mergeCell ref="V79:X79"/>
    <mergeCell ref="Y79:Z79"/>
    <mergeCell ref="J72:M72"/>
    <mergeCell ref="J73:M73"/>
    <mergeCell ref="J74:M74"/>
    <mergeCell ref="N72:Q72"/>
    <mergeCell ref="N73:Q73"/>
    <mergeCell ref="B78:I78"/>
    <mergeCell ref="J78:M78"/>
    <mergeCell ref="N78:Q78"/>
    <mergeCell ref="R78:U78"/>
    <mergeCell ref="V78:X78"/>
    <mergeCell ref="Y78:Z78"/>
    <mergeCell ref="B77:I77"/>
    <mergeCell ref="J77:M77"/>
    <mergeCell ref="N77:Q77"/>
    <mergeCell ref="R77:U77"/>
    <mergeCell ref="V77:X77"/>
    <mergeCell ref="Y77:Z77"/>
    <mergeCell ref="B75:I75"/>
    <mergeCell ref="V75:X75"/>
    <mergeCell ref="Y75:Z75"/>
    <mergeCell ref="N75:Q75"/>
    <mergeCell ref="N76:Q76"/>
    <mergeCell ref="R71:U71"/>
    <mergeCell ref="R75:U75"/>
    <mergeCell ref="N67:Q68"/>
    <mergeCell ref="N69:Q69"/>
    <mergeCell ref="J76:M76"/>
    <mergeCell ref="A67:I68"/>
    <mergeCell ref="B69:I69"/>
    <mergeCell ref="B70:I70"/>
    <mergeCell ref="B71:I71"/>
    <mergeCell ref="B76:I76"/>
    <mergeCell ref="J70:M70"/>
    <mergeCell ref="J71:M71"/>
    <mergeCell ref="N70:Q70"/>
    <mergeCell ref="R70:U70"/>
    <mergeCell ref="J69:M69"/>
    <mergeCell ref="R67:U68"/>
    <mergeCell ref="R69:U69"/>
    <mergeCell ref="R76:U76"/>
    <mergeCell ref="V76:X76"/>
    <mergeCell ref="Y76:Z76"/>
    <mergeCell ref="J75:M75"/>
    <mergeCell ref="J67:M68"/>
    <mergeCell ref="B7:E7"/>
    <mergeCell ref="F7:H7"/>
    <mergeCell ref="D13:L13"/>
    <mergeCell ref="P13:Y13"/>
    <mergeCell ref="B161:K161"/>
    <mergeCell ref="N161:W161"/>
    <mergeCell ref="P160:W160"/>
    <mergeCell ref="B147:Z147"/>
    <mergeCell ref="B148:Z148"/>
    <mergeCell ref="B149:Z149"/>
    <mergeCell ref="J151:K151"/>
    <mergeCell ref="B154:K159"/>
    <mergeCell ref="N154:W159"/>
    <mergeCell ref="L137:Z137"/>
    <mergeCell ref="G141:H141"/>
    <mergeCell ref="V134:X134"/>
    <mergeCell ref="B135:E135"/>
    <mergeCell ref="F135:I135"/>
    <mergeCell ref="J135:M135"/>
    <mergeCell ref="N135:Q135"/>
    <mergeCell ref="R135:S135"/>
    <mergeCell ref="T135:U135"/>
    <mergeCell ref="V135:X135"/>
    <mergeCell ref="B134:E134"/>
    <mergeCell ref="F134:I134"/>
    <mergeCell ref="J134:M134"/>
    <mergeCell ref="N134:Q134"/>
    <mergeCell ref="R134:S134"/>
    <mergeCell ref="T134:U134"/>
    <mergeCell ref="V132:X132"/>
    <mergeCell ref="B133:E133"/>
    <mergeCell ref="F133:I133"/>
    <mergeCell ref="J133:M133"/>
    <mergeCell ref="N133:Q133"/>
    <mergeCell ref="R133:S133"/>
    <mergeCell ref="T133:U133"/>
    <mergeCell ref="V133:X133"/>
    <mergeCell ref="B132:E132"/>
    <mergeCell ref="F132:I132"/>
    <mergeCell ref="J132:M132"/>
    <mergeCell ref="N132:Q132"/>
    <mergeCell ref="R132:S132"/>
    <mergeCell ref="T132:U132"/>
    <mergeCell ref="B125:X125"/>
    <mergeCell ref="K129:L129"/>
    <mergeCell ref="B131:E131"/>
    <mergeCell ref="F131:I131"/>
    <mergeCell ref="J131:M131"/>
    <mergeCell ref="N131:Q131"/>
    <mergeCell ref="R131:S131"/>
    <mergeCell ref="T131:U131"/>
    <mergeCell ref="V131:X131"/>
    <mergeCell ref="G122:I122"/>
    <mergeCell ref="K122:L122"/>
    <mergeCell ref="S122:U122"/>
    <mergeCell ref="W122:X122"/>
    <mergeCell ref="G123:I123"/>
    <mergeCell ref="K123:L123"/>
    <mergeCell ref="S123:U123"/>
    <mergeCell ref="W123:X123"/>
    <mergeCell ref="G120:I120"/>
    <mergeCell ref="K120:L120"/>
    <mergeCell ref="S120:U120"/>
    <mergeCell ref="W120:X120"/>
    <mergeCell ref="G121:I121"/>
    <mergeCell ref="K121:L121"/>
    <mergeCell ref="S121:U121"/>
    <mergeCell ref="W121:X121"/>
    <mergeCell ref="G115:X115"/>
    <mergeCell ref="G118:J118"/>
    <mergeCell ref="S118:V118"/>
    <mergeCell ref="G119:I119"/>
    <mergeCell ref="K119:L119"/>
    <mergeCell ref="S119:U119"/>
    <mergeCell ref="W119:X119"/>
    <mergeCell ref="U110:X110"/>
    <mergeCell ref="B111:C111"/>
    <mergeCell ref="D111:E111"/>
    <mergeCell ref="F111:I111"/>
    <mergeCell ref="J111:M111"/>
    <mergeCell ref="N111:P111"/>
    <mergeCell ref="Q111:T111"/>
    <mergeCell ref="U111:X111"/>
    <mergeCell ref="B110:C110"/>
    <mergeCell ref="D110:E110"/>
    <mergeCell ref="F110:I110"/>
    <mergeCell ref="J110:M110"/>
    <mergeCell ref="N110:P110"/>
    <mergeCell ref="Q110:T110"/>
    <mergeCell ref="U108:X108"/>
    <mergeCell ref="B109:C109"/>
    <mergeCell ref="D109:E109"/>
    <mergeCell ref="F109:I109"/>
    <mergeCell ref="J109:M109"/>
    <mergeCell ref="N109:P109"/>
    <mergeCell ref="Q109:T109"/>
    <mergeCell ref="U109:X109"/>
    <mergeCell ref="B108:C108"/>
    <mergeCell ref="D108:E108"/>
    <mergeCell ref="F108:I108"/>
    <mergeCell ref="J108:M108"/>
    <mergeCell ref="N108:P108"/>
    <mergeCell ref="Q108:T108"/>
    <mergeCell ref="U106:X106"/>
    <mergeCell ref="B107:C107"/>
    <mergeCell ref="D107:E107"/>
    <mergeCell ref="F107:I107"/>
    <mergeCell ref="J107:M107"/>
    <mergeCell ref="N107:P107"/>
    <mergeCell ref="Q107:T107"/>
    <mergeCell ref="U107:X107"/>
    <mergeCell ref="B106:C106"/>
    <mergeCell ref="D106:E106"/>
    <mergeCell ref="F106:I106"/>
    <mergeCell ref="J106:M106"/>
    <mergeCell ref="N106:P106"/>
    <mergeCell ref="Q106:T106"/>
    <mergeCell ref="U104:X104"/>
    <mergeCell ref="B105:C105"/>
    <mergeCell ref="D105:E105"/>
    <mergeCell ref="F105:I105"/>
    <mergeCell ref="J105:M105"/>
    <mergeCell ref="N105:P105"/>
    <mergeCell ref="Q105:T105"/>
    <mergeCell ref="U105:X105"/>
    <mergeCell ref="B104:C104"/>
    <mergeCell ref="D104:E104"/>
    <mergeCell ref="F104:I104"/>
    <mergeCell ref="J104:M104"/>
    <mergeCell ref="N104:P104"/>
    <mergeCell ref="Q104:T104"/>
    <mergeCell ref="U102:X102"/>
    <mergeCell ref="B103:C103"/>
    <mergeCell ref="D103:E103"/>
    <mergeCell ref="F103:I103"/>
    <mergeCell ref="J103:M103"/>
    <mergeCell ref="N103:P103"/>
    <mergeCell ref="Q103:T103"/>
    <mergeCell ref="U103:X103"/>
    <mergeCell ref="B102:C102"/>
    <mergeCell ref="D102:E102"/>
    <mergeCell ref="F102:I102"/>
    <mergeCell ref="J102:M102"/>
    <mergeCell ref="N102:P102"/>
    <mergeCell ref="Q102:T102"/>
    <mergeCell ref="Y98:Z98"/>
    <mergeCell ref="B100:E100"/>
    <mergeCell ref="F100:I101"/>
    <mergeCell ref="J100:M101"/>
    <mergeCell ref="N100:P101"/>
    <mergeCell ref="Q100:T101"/>
    <mergeCell ref="U100:X101"/>
    <mergeCell ref="B101:C101"/>
    <mergeCell ref="D101:E101"/>
    <mergeCell ref="B62:E63"/>
    <mergeCell ref="Q62:S62"/>
    <mergeCell ref="G56:I56"/>
    <mergeCell ref="Q56:S56"/>
    <mergeCell ref="G58:I58"/>
    <mergeCell ref="Q58:S58"/>
    <mergeCell ref="G60:I60"/>
    <mergeCell ref="Q60:S60"/>
    <mergeCell ref="E46:W46"/>
    <mergeCell ref="E48:G48"/>
    <mergeCell ref="M48:O48"/>
    <mergeCell ref="U48:W48"/>
    <mergeCell ref="E50:W50"/>
    <mergeCell ref="G54:I54"/>
    <mergeCell ref="E31:S31"/>
    <mergeCell ref="W31:Y31"/>
    <mergeCell ref="E33:Y33"/>
    <mergeCell ref="E35:Y35"/>
    <mergeCell ref="E40:Y40"/>
    <mergeCell ref="E42:G42"/>
    <mergeCell ref="K42:M42"/>
    <mergeCell ref="R42:Y42"/>
    <mergeCell ref="F23:Y23"/>
    <mergeCell ref="F25:Y25"/>
    <mergeCell ref="E29:G29"/>
    <mergeCell ref="K29:M29"/>
    <mergeCell ref="Q29:S29"/>
    <mergeCell ref="W29:Y29"/>
    <mergeCell ref="K17:M17"/>
    <mergeCell ref="Q17:S17"/>
    <mergeCell ref="W17:Y17"/>
    <mergeCell ref="F19:H19"/>
    <mergeCell ref="Q19:Y19"/>
    <mergeCell ref="F21:Y21"/>
    <mergeCell ref="O7:P7"/>
    <mergeCell ref="D9:H9"/>
    <mergeCell ref="N9:Y9"/>
    <mergeCell ref="D11:Y11"/>
  </mergeCells>
  <conditionalFormatting sqref="J141">
    <cfRule type="expression" dxfId="1" priority="3">
      <formula>$G$141&lt;&gt;"NO"</formula>
    </cfRule>
  </conditionalFormatting>
  <conditionalFormatting sqref="N9">
    <cfRule type="expression" dxfId="0" priority="15">
      <formula>#REF!="SI"</formula>
    </cfRule>
  </conditionalFormatting>
  <dataValidations count="9">
    <dataValidation type="list" allowBlank="1" showInputMessage="1" showErrorMessage="1" sqref="B102:B111" xr:uid="{00000000-0002-0000-0000-000000000000}">
      <formula1>"Cédula, Pasaporte"</formula1>
    </dataValidation>
    <dataValidation type="list" allowBlank="1" showInputMessage="1" showErrorMessage="1" sqref="K129:L129 Y98 G141:H141 J151:K151 F95" xr:uid="{00000000-0002-0000-0000-000001000000}">
      <formula1>"SI,NO"</formula1>
    </dataValidation>
    <dataValidation type="textLength" operator="lessThanOrEqual" allowBlank="1" showInputMessage="1" showErrorMessage="1" errorTitle="Identificación de accionistas" error="Ingresa el número de cédula o pasaporte de los socios o accionistas." sqref="J69:M69" xr:uid="{00000000-0002-0000-0000-000002000000}">
      <formula1>10</formula1>
    </dataValidation>
    <dataValidation type="textLength" operator="equal" allowBlank="1" showInputMessage="1" showErrorMessage="1" errorTitle="RUC de accionistas" error="Ingresa los 13 dígitos del RUC de los socios y accionistas. " sqref="N69:N78 O71:O74 O76:O78 N83:N84" xr:uid="{00000000-0002-0000-0000-000003000000}">
      <formula1>13</formula1>
    </dataValidation>
    <dataValidation type="textLength" operator="lessThanOrEqual" allowBlank="1" showInputMessage="1" showErrorMessage="1" error="Ingresa el número de cédula o pasaporte de los socios o accionistas." sqref="J70:M78 X95" xr:uid="{00000000-0002-0000-0000-000004000000}">
      <formula1>10</formula1>
    </dataValidation>
    <dataValidation type="list" allowBlank="1" showInputMessage="1" showErrorMessage="1" sqref="D91:F91" xr:uid="{00000000-0002-0000-0000-000005000000}">
      <formula1>"Soltero, Casado, Viudo, Unión de Hecho,"</formula1>
    </dataValidation>
    <dataValidation type="list" allowBlank="1" showInputMessage="1" showErrorMessage="1" sqref="X93:Z93" xr:uid="{00000000-0002-0000-0000-000006000000}">
      <formula1>"Primaria, Secundaria, Pregrado,Posgrado"</formula1>
    </dataValidation>
    <dataValidation type="list" allowBlank="1" showInputMessage="1" showErrorMessage="1" sqref="K127:R127" xr:uid="{00000000-0002-0000-0000-000007000000}">
      <formula1>"Superintendencia de Bancos, Superintendenca de Compañías, Superintendencia de Economia Popular y Solidaria,Otro"</formula1>
    </dataValidation>
    <dataValidation type="textLength" operator="equal" allowBlank="1" showInputMessage="1" showErrorMessage="1" errorTitle="RUC de accionistas" error="Ingresa los 13 dígitos del RUC de los socios y accionistas. " sqref="R70:U78" xr:uid="{00000000-0002-0000-0000-000008000000}">
      <formula1>20</formula1>
    </dataValidation>
  </dataValidations>
  <hyperlinks>
    <hyperlink ref="P138" r:id="rId1" display="https://sislaft.uafe.gob.ec/sislaft/" xr:uid="{00000000-0004-0000-0000-000000000000}"/>
  </hyperlinks>
  <pageMargins left="0.70866141732283472" right="0.70866141732283472" top="0.74803149606299213" bottom="0.74803149606299213" header="0.31496062992125984" footer="0.31496062992125984"/>
  <pageSetup paperSize="9" scale="60" orientation="portrait" r:id="rId2"/>
  <drawing r:id="rId3"/>
  <legacyDrawing r:id="rId4"/>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9000000}">
          <x14:formula1>
            <xm:f>DATOS!$D$3:$D$5</xm:f>
          </x14:formula1>
          <xm:sqref>F19:H19</xm:sqref>
        </x14:dataValidation>
        <x14:dataValidation type="list" allowBlank="1" showInputMessage="1" showErrorMessage="1" xr:uid="{00000000-0002-0000-0000-00000A000000}">
          <x14:formula1>
            <xm:f>DATOS!$F$3:$F$63</xm:f>
          </x14:formula1>
          <xm:sqref>F23:Y23</xm:sqref>
        </x14:dataValidation>
        <x14:dataValidation type="list" allowBlank="1" showInputMessage="1" showErrorMessage="1" xr:uid="{00000000-0002-0000-0000-00000B000000}">
          <x14:formula1>
            <xm:f>DATOS!$A$3:$A$33</xm:f>
          </x14:formula1>
          <xm:sqref>U3 F17 G62 Q93</xm:sqref>
        </x14:dataValidation>
        <x14:dataValidation type="list" allowBlank="1" showInputMessage="1" showErrorMessage="1" xr:uid="{00000000-0002-0000-0000-00000C000000}">
          <x14:formula1>
            <xm:f>DATOS!$B$3:$B$14</xm:f>
          </x14:formula1>
          <xm:sqref>V3 G17 H62 R93</xm:sqref>
        </x14:dataValidation>
        <x14:dataValidation type="list" errorStyle="information" allowBlank="1" showInputMessage="1" showErrorMessage="1" error="Recuerda ingresar los 4 dígitos del año" xr:uid="{00000000-0002-0000-0000-00000D000000}">
          <x14:formula1>
            <xm:f>DATOS!$C$3:$C$27</xm:f>
          </x14:formula1>
          <xm:sqref>W3 H17 I62 S93</xm:sqref>
        </x14:dataValidation>
        <x14:dataValidation type="list" allowBlank="1" showInputMessage="1" showErrorMessage="1" xr:uid="{00000000-0002-0000-0000-00000E000000}">
          <x14:formula1>
            <xm:f>DATOS!$Q$3:$Q$4</xm:f>
          </x14:formula1>
          <xm:sqref>F7:H7</xm:sqref>
        </x14:dataValidation>
        <x14:dataValidation type="list" allowBlank="1" showInputMessage="1" showErrorMessage="1" xr:uid="{00000000-0002-0000-0000-00000F000000}">
          <x14:formula1>
            <xm:f>DATOS!$R$3:$R$4</xm:f>
          </x14:formula1>
          <xm:sqref>O7:P7</xm:sqref>
        </x14:dataValidation>
        <x14:dataValidation type="list" allowBlank="1" showInputMessage="1" showErrorMessage="1" xr:uid="{00000000-0002-0000-0000-000010000000}">
          <x14:formula1>
            <xm:f>DATOS!$E$3:$E$14</xm:f>
          </x14:formula1>
          <xm:sqref>Q19:Y19</xm:sqref>
        </x14:dataValidation>
        <x14:dataValidation type="list" allowBlank="1" showInputMessage="1" showErrorMessage="1" xr:uid="{00000000-0002-0000-0000-000011000000}">
          <x14:formula1>
            <xm:f>DATOS!$G$3:$G$380</xm:f>
          </x14:formula1>
          <xm:sqref>F25:Y25</xm:sqref>
        </x14:dataValidation>
        <x14:dataValidation type="list" allowBlank="1" showInputMessage="1" showErrorMessage="1" xr:uid="{00000000-0002-0000-0000-000012000000}">
          <x14:formula1>
            <xm:f>DATOS!$K$3:$K$24</xm:f>
          </x14:formula1>
          <xm:sqref>G115:X115</xm:sqref>
        </x14:dataValidation>
        <x14:dataValidation type="list" allowBlank="1" showInputMessage="1" showErrorMessage="1" xr:uid="{00000000-0002-0000-0000-000013000000}">
          <x14:formula1>
            <xm:f>DATOS!$L$3:$L$19</xm:f>
          </x14:formula1>
          <xm:sqref>L137:Z137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89"/>
  <sheetViews>
    <sheetView topLeftCell="H1" workbookViewId="0">
      <selection activeCell="E9" sqref="E9"/>
    </sheetView>
  </sheetViews>
  <sheetFormatPr baseColWidth="10" defaultColWidth="12" defaultRowHeight="15"/>
  <cols>
    <col min="1" max="1" width="6" bestFit="1" customWidth="1"/>
    <col min="2" max="3" width="6.5" style="125" bestFit="1" customWidth="1"/>
    <col min="4" max="4" width="14.33203125" style="125" bestFit="1" customWidth="1"/>
    <col min="5" max="5" width="37.6640625" bestFit="1" customWidth="1"/>
    <col min="6" max="6" width="123.33203125" style="125" bestFit="1" customWidth="1"/>
    <col min="7" max="7" width="129.6640625" style="125" bestFit="1" customWidth="1"/>
    <col min="8" max="8" width="13.6640625" bestFit="1" customWidth="1"/>
    <col min="9" max="9" width="11.1640625" bestFit="1" customWidth="1"/>
    <col min="10" max="10" width="32" bestFit="1" customWidth="1"/>
    <col min="11" max="11" width="41.83203125" bestFit="1" customWidth="1"/>
    <col min="12" max="12" width="74" style="125" customWidth="1"/>
    <col min="13" max="13" width="97.5" customWidth="1"/>
    <col min="14" max="14" width="65" customWidth="1"/>
    <col min="15" max="15" width="14.33203125" bestFit="1" customWidth="1"/>
    <col min="19" max="19" width="34.1640625" style="125" customWidth="1"/>
    <col min="20" max="20" width="85.6640625" style="125" customWidth="1"/>
    <col min="21" max="21" width="44.5" style="125" bestFit="1" customWidth="1"/>
    <col min="22" max="22" width="36.5" style="125" customWidth="1"/>
    <col min="23" max="27" width="12" style="125"/>
    <col min="29" max="16384" width="12" style="125"/>
  </cols>
  <sheetData>
    <row r="1" spans="1:28" ht="12">
      <c r="A1" s="125"/>
      <c r="E1" s="125"/>
      <c r="H1" s="125"/>
      <c r="I1" s="125"/>
      <c r="J1" s="125"/>
      <c r="K1" s="125"/>
      <c r="M1" s="125"/>
      <c r="N1" s="125"/>
      <c r="O1" s="125"/>
      <c r="P1" s="125"/>
      <c r="Q1" s="125"/>
      <c r="R1" s="125"/>
      <c r="AB1" s="125"/>
    </row>
    <row r="2" spans="1:28" ht="12">
      <c r="A2" s="126" t="s">
        <v>88</v>
      </c>
      <c r="B2" s="126" t="s">
        <v>89</v>
      </c>
      <c r="C2" s="126" t="s">
        <v>90</v>
      </c>
      <c r="D2" s="126" t="s">
        <v>91</v>
      </c>
      <c r="E2" s="126" t="s">
        <v>92</v>
      </c>
      <c r="F2" s="126" t="s">
        <v>17</v>
      </c>
      <c r="G2" s="126" t="s">
        <v>93</v>
      </c>
      <c r="H2" s="126" t="s">
        <v>94</v>
      </c>
      <c r="I2" s="126" t="s">
        <v>95</v>
      </c>
      <c r="J2" s="126" t="s">
        <v>96</v>
      </c>
      <c r="K2" s="126" t="s">
        <v>54</v>
      </c>
      <c r="L2" s="126" t="s">
        <v>97</v>
      </c>
      <c r="M2" s="126" t="s">
        <v>83</v>
      </c>
      <c r="N2" s="126" t="s">
        <v>98</v>
      </c>
      <c r="O2" s="126" t="s">
        <v>84</v>
      </c>
      <c r="P2" s="126" t="s">
        <v>99</v>
      </c>
      <c r="Q2" s="126" t="s">
        <v>617</v>
      </c>
      <c r="R2" s="126" t="s">
        <v>45</v>
      </c>
      <c r="AB2" s="125"/>
    </row>
    <row r="3" spans="1:28">
      <c r="A3" s="127">
        <v>1</v>
      </c>
      <c r="B3" s="127">
        <v>1</v>
      </c>
      <c r="C3" s="127"/>
      <c r="D3" s="125" t="s">
        <v>100</v>
      </c>
      <c r="E3" s="127" t="s">
        <v>101</v>
      </c>
      <c r="F3" s="125" t="s">
        <v>102</v>
      </c>
      <c r="G3" s="127" t="s">
        <v>103</v>
      </c>
      <c r="H3" s="125" t="s">
        <v>104</v>
      </c>
      <c r="I3" s="125">
        <v>1</v>
      </c>
      <c r="J3" s="127" t="s">
        <v>105</v>
      </c>
      <c r="K3" s="127" t="s">
        <v>106</v>
      </c>
      <c r="L3" s="128" t="s">
        <v>107</v>
      </c>
      <c r="M3" s="125" t="s">
        <v>108</v>
      </c>
      <c r="N3" s="125" t="s">
        <v>109</v>
      </c>
      <c r="O3" s="125" t="s">
        <v>110</v>
      </c>
      <c r="P3" s="125" t="s">
        <v>111</v>
      </c>
      <c r="Q3" s="125" t="s">
        <v>618</v>
      </c>
      <c r="R3" s="125" t="s">
        <v>620</v>
      </c>
      <c r="AB3" s="125"/>
    </row>
    <row r="4" spans="1:28">
      <c r="A4" s="127">
        <v>2</v>
      </c>
      <c r="B4" s="127">
        <v>2</v>
      </c>
      <c r="C4" s="127">
        <v>2030</v>
      </c>
      <c r="D4" s="125" t="s">
        <v>112</v>
      </c>
      <c r="E4" s="127" t="s">
        <v>113</v>
      </c>
      <c r="F4" s="125" t="s">
        <v>114</v>
      </c>
      <c r="G4" s="127" t="s">
        <v>115</v>
      </c>
      <c r="H4" s="125" t="s">
        <v>116</v>
      </c>
      <c r="I4" s="125">
        <v>2</v>
      </c>
      <c r="J4" s="127" t="s">
        <v>117</v>
      </c>
      <c r="K4" s="127" t="s">
        <v>118</v>
      </c>
      <c r="L4" s="128" t="s">
        <v>119</v>
      </c>
      <c r="M4" s="125" t="s">
        <v>120</v>
      </c>
      <c r="N4" s="125" t="s">
        <v>121</v>
      </c>
      <c r="O4" s="125" t="s">
        <v>122</v>
      </c>
      <c r="P4" s="125" t="s">
        <v>116</v>
      </c>
      <c r="Q4" s="125" t="s">
        <v>619</v>
      </c>
      <c r="R4" s="125" t="s">
        <v>621</v>
      </c>
      <c r="AB4" s="125"/>
    </row>
    <row r="5" spans="1:28">
      <c r="A5" s="127">
        <v>3</v>
      </c>
      <c r="B5" s="127">
        <v>3</v>
      </c>
      <c r="C5" s="127">
        <v>2029</v>
      </c>
      <c r="D5" s="125" t="s">
        <v>123</v>
      </c>
      <c r="E5" s="127" t="s">
        <v>124</v>
      </c>
      <c r="F5" s="125" t="s">
        <v>125</v>
      </c>
      <c r="G5" s="127" t="s">
        <v>126</v>
      </c>
      <c r="H5" s="125"/>
      <c r="I5" s="125">
        <v>3</v>
      </c>
      <c r="J5" s="127" t="s">
        <v>127</v>
      </c>
      <c r="K5" s="127" t="s">
        <v>128</v>
      </c>
      <c r="L5" s="128" t="s">
        <v>129</v>
      </c>
      <c r="M5" s="125" t="s">
        <v>130</v>
      </c>
      <c r="N5" s="125" t="s">
        <v>131</v>
      </c>
      <c r="O5" s="125"/>
      <c r="P5" s="125" t="s">
        <v>104</v>
      </c>
      <c r="Q5" s="125"/>
      <c r="R5" s="125"/>
      <c r="AB5" s="125"/>
    </row>
    <row r="6" spans="1:28">
      <c r="A6" s="127">
        <v>4</v>
      </c>
      <c r="B6" s="127">
        <v>4</v>
      </c>
      <c r="C6" s="127">
        <v>2028</v>
      </c>
      <c r="E6" s="127" t="s">
        <v>132</v>
      </c>
      <c r="F6" s="125" t="s">
        <v>133</v>
      </c>
      <c r="G6" s="127" t="s">
        <v>134</v>
      </c>
      <c r="H6" s="125"/>
      <c r="I6" s="125">
        <v>4</v>
      </c>
      <c r="J6" s="127" t="s">
        <v>135</v>
      </c>
      <c r="K6" s="127" t="s">
        <v>136</v>
      </c>
      <c r="L6" s="128" t="s">
        <v>137</v>
      </c>
      <c r="M6" s="125" t="s">
        <v>138</v>
      </c>
      <c r="N6" s="125" t="s">
        <v>139</v>
      </c>
      <c r="O6" s="125"/>
      <c r="P6" s="125" t="s">
        <v>140</v>
      </c>
      <c r="Q6" s="125"/>
      <c r="R6" s="125"/>
      <c r="AB6" s="125"/>
    </row>
    <row r="7" spans="1:28">
      <c r="A7" s="127">
        <v>5</v>
      </c>
      <c r="B7" s="127">
        <v>5</v>
      </c>
      <c r="C7" s="127">
        <v>2027</v>
      </c>
      <c r="E7" s="127" t="s">
        <v>141</v>
      </c>
      <c r="F7" s="125" t="s">
        <v>142</v>
      </c>
      <c r="G7" s="127" t="s">
        <v>143</v>
      </c>
      <c r="H7" s="125"/>
      <c r="I7" s="125">
        <v>5</v>
      </c>
      <c r="J7" s="127" t="s">
        <v>144</v>
      </c>
      <c r="K7" s="127" t="s">
        <v>145</v>
      </c>
      <c r="L7" s="128" t="s">
        <v>146</v>
      </c>
      <c r="M7" s="125" t="s">
        <v>147</v>
      </c>
      <c r="N7" s="125"/>
      <c r="O7" s="125"/>
      <c r="P7" s="125" t="s">
        <v>148</v>
      </c>
      <c r="Q7" s="125"/>
      <c r="R7" s="125"/>
      <c r="AB7" s="125"/>
    </row>
    <row r="8" spans="1:28">
      <c r="A8" s="127">
        <v>6</v>
      </c>
      <c r="B8" s="127">
        <v>6</v>
      </c>
      <c r="C8" s="127">
        <v>2026</v>
      </c>
      <c r="E8" s="127" t="s">
        <v>149</v>
      </c>
      <c r="F8" s="125" t="s">
        <v>150</v>
      </c>
      <c r="G8" s="127" t="s">
        <v>151</v>
      </c>
      <c r="H8" s="125"/>
      <c r="I8" s="125">
        <v>6</v>
      </c>
      <c r="J8" s="127" t="s">
        <v>152</v>
      </c>
      <c r="K8" s="127" t="s">
        <v>153</v>
      </c>
      <c r="L8" s="128" t="s">
        <v>154</v>
      </c>
      <c r="M8" s="125" t="s">
        <v>155</v>
      </c>
      <c r="N8" s="125"/>
      <c r="O8" s="125"/>
      <c r="P8" s="125"/>
      <c r="Q8" s="125"/>
      <c r="R8" s="125"/>
      <c r="AB8" s="125"/>
    </row>
    <row r="9" spans="1:28" ht="30">
      <c r="A9" s="127">
        <v>7</v>
      </c>
      <c r="B9" s="127">
        <v>7</v>
      </c>
      <c r="C9" s="127">
        <v>2025</v>
      </c>
      <c r="E9" s="127" t="s">
        <v>156</v>
      </c>
      <c r="F9" s="125" t="s">
        <v>157</v>
      </c>
      <c r="G9" s="127" t="s">
        <v>158</v>
      </c>
      <c r="H9" s="125"/>
      <c r="I9" s="125">
        <v>7</v>
      </c>
      <c r="J9" s="127" t="s">
        <v>159</v>
      </c>
      <c r="K9" s="127" t="s">
        <v>160</v>
      </c>
      <c r="L9" s="128" t="s">
        <v>161</v>
      </c>
      <c r="M9" s="127"/>
      <c r="N9" s="127"/>
      <c r="O9" s="125"/>
      <c r="P9" s="125"/>
      <c r="Q9" s="125"/>
      <c r="R9" s="125"/>
      <c r="AB9" s="125"/>
    </row>
    <row r="10" spans="1:28">
      <c r="A10" s="127">
        <v>8</v>
      </c>
      <c r="B10" s="127">
        <v>8</v>
      </c>
      <c r="C10" s="127">
        <v>2024</v>
      </c>
      <c r="E10" s="127" t="s">
        <v>162</v>
      </c>
      <c r="F10" s="125" t="s">
        <v>163</v>
      </c>
      <c r="G10" s="127" t="s">
        <v>164</v>
      </c>
      <c r="H10" s="125"/>
      <c r="I10" s="125">
        <v>8</v>
      </c>
      <c r="J10" s="127" t="s">
        <v>165</v>
      </c>
      <c r="K10" s="127" t="s">
        <v>166</v>
      </c>
      <c r="L10" s="128" t="s">
        <v>167</v>
      </c>
      <c r="M10" s="127"/>
      <c r="N10" s="127"/>
      <c r="O10" s="125"/>
      <c r="P10" s="125"/>
      <c r="Q10" s="125"/>
      <c r="R10" s="125"/>
      <c r="AB10" s="125"/>
    </row>
    <row r="11" spans="1:28">
      <c r="A11" s="127">
        <v>9</v>
      </c>
      <c r="B11" s="127">
        <v>9</v>
      </c>
      <c r="C11" s="127">
        <v>2023</v>
      </c>
      <c r="E11" s="127" t="s">
        <v>168</v>
      </c>
      <c r="F11" s="125" t="s">
        <v>169</v>
      </c>
      <c r="G11" s="127" t="s">
        <v>170</v>
      </c>
      <c r="H11" s="125"/>
      <c r="I11" s="125">
        <v>9</v>
      </c>
      <c r="J11" s="127" t="s">
        <v>171</v>
      </c>
      <c r="K11" s="127" t="s">
        <v>172</v>
      </c>
      <c r="L11" s="128" t="s">
        <v>173</v>
      </c>
      <c r="M11" s="127"/>
      <c r="N11" s="127"/>
      <c r="O11" s="125"/>
      <c r="P11" s="125"/>
      <c r="Q11" s="125"/>
      <c r="R11" s="125"/>
      <c r="AB11" s="125"/>
    </row>
    <row r="12" spans="1:28">
      <c r="A12" s="127">
        <v>10</v>
      </c>
      <c r="B12" s="127">
        <v>10</v>
      </c>
      <c r="C12" s="127">
        <f ca="1">YEAR(TODAY())</f>
        <v>2025</v>
      </c>
      <c r="E12" s="127" t="s">
        <v>174</v>
      </c>
      <c r="F12" s="125" t="s">
        <v>175</v>
      </c>
      <c r="G12" s="127" t="s">
        <v>176</v>
      </c>
      <c r="H12" s="125"/>
      <c r="I12" s="125">
        <v>10</v>
      </c>
      <c r="J12" s="127" t="s">
        <v>177</v>
      </c>
      <c r="K12" s="127" t="s">
        <v>178</v>
      </c>
      <c r="L12" s="128" t="s">
        <v>179</v>
      </c>
      <c r="M12" s="127"/>
      <c r="N12" s="127"/>
      <c r="O12" s="125"/>
      <c r="P12" s="125"/>
      <c r="Q12" s="125"/>
      <c r="R12" s="125"/>
      <c r="AB12" s="125"/>
    </row>
    <row r="13" spans="1:28">
      <c r="A13" s="127">
        <v>11</v>
      </c>
      <c r="B13" s="127">
        <v>11</v>
      </c>
      <c r="C13" s="127">
        <f ca="1">C12-1</f>
        <v>2024</v>
      </c>
      <c r="E13" s="127" t="s">
        <v>622</v>
      </c>
      <c r="F13" s="125" t="s">
        <v>181</v>
      </c>
      <c r="G13" s="127" t="s">
        <v>182</v>
      </c>
      <c r="H13" s="125"/>
      <c r="I13" s="125"/>
      <c r="J13" s="125"/>
      <c r="K13" s="127" t="s">
        <v>183</v>
      </c>
      <c r="L13" s="128" t="s">
        <v>184</v>
      </c>
      <c r="M13" s="125"/>
      <c r="N13" s="125"/>
      <c r="O13" s="125"/>
      <c r="P13" s="125"/>
      <c r="Q13" s="125"/>
      <c r="R13" s="125"/>
      <c r="AB13" s="125"/>
    </row>
    <row r="14" spans="1:28">
      <c r="A14" s="127">
        <v>12</v>
      </c>
      <c r="B14" s="127">
        <v>12</v>
      </c>
      <c r="C14" s="127">
        <f t="shared" ref="C14:C77" ca="1" si="0">C13-1</f>
        <v>2023</v>
      </c>
      <c r="E14" s="127" t="s">
        <v>180</v>
      </c>
      <c r="F14" s="125" t="s">
        <v>185</v>
      </c>
      <c r="G14" s="127" t="s">
        <v>186</v>
      </c>
      <c r="H14" s="125"/>
      <c r="I14" s="125"/>
      <c r="J14" s="125"/>
      <c r="K14" s="127" t="s">
        <v>187</v>
      </c>
      <c r="L14" s="128" t="s">
        <v>188</v>
      </c>
      <c r="M14" s="125"/>
      <c r="N14" s="125"/>
      <c r="O14" s="125"/>
      <c r="P14" s="125"/>
      <c r="Q14" s="125"/>
      <c r="R14" s="125"/>
      <c r="AB14" s="125"/>
    </row>
    <row r="15" spans="1:28">
      <c r="A15" s="127">
        <v>13</v>
      </c>
      <c r="B15" s="127"/>
      <c r="C15" s="127">
        <f t="shared" ca="1" si="0"/>
        <v>2022</v>
      </c>
      <c r="E15" s="127"/>
      <c r="F15" s="125" t="s">
        <v>189</v>
      </c>
      <c r="G15" s="127" t="s">
        <v>190</v>
      </c>
      <c r="H15" s="125"/>
      <c r="I15" s="125"/>
      <c r="J15" s="125"/>
      <c r="K15" s="127" t="s">
        <v>191</v>
      </c>
      <c r="L15" s="128" t="s">
        <v>192</v>
      </c>
      <c r="M15" s="125"/>
      <c r="N15" s="125"/>
      <c r="O15" s="125"/>
      <c r="P15" s="125"/>
      <c r="Q15" s="125"/>
      <c r="R15" s="125"/>
      <c r="AB15" s="125"/>
    </row>
    <row r="16" spans="1:28">
      <c r="A16" s="127">
        <v>14</v>
      </c>
      <c r="B16" s="127"/>
      <c r="C16" s="127">
        <f t="shared" ca="1" si="0"/>
        <v>2021</v>
      </c>
      <c r="E16" s="127"/>
      <c r="F16" s="125" t="s">
        <v>193</v>
      </c>
      <c r="G16" s="127" t="s">
        <v>194</v>
      </c>
      <c r="H16" s="125"/>
      <c r="I16" s="125"/>
      <c r="J16" s="125"/>
      <c r="K16" s="127" t="s">
        <v>195</v>
      </c>
      <c r="L16" s="128" t="s">
        <v>196</v>
      </c>
      <c r="M16" s="125"/>
      <c r="N16" s="125"/>
      <c r="O16" s="125"/>
      <c r="P16" s="125"/>
      <c r="Q16" s="125"/>
      <c r="R16" s="125"/>
      <c r="AB16" s="125"/>
    </row>
    <row r="17" spans="1:28">
      <c r="A17" s="127">
        <v>15</v>
      </c>
      <c r="B17" s="127"/>
      <c r="C17" s="127">
        <f t="shared" ca="1" si="0"/>
        <v>2020</v>
      </c>
      <c r="E17" s="127"/>
      <c r="F17" s="125" t="s">
        <v>197</v>
      </c>
      <c r="G17" s="127" t="s">
        <v>198</v>
      </c>
      <c r="H17" s="125"/>
      <c r="I17" s="125"/>
      <c r="J17" s="125"/>
      <c r="K17" s="127" t="s">
        <v>199</v>
      </c>
      <c r="L17" s="128" t="s">
        <v>200</v>
      </c>
      <c r="M17" s="125"/>
      <c r="N17" s="125"/>
      <c r="O17" s="125"/>
      <c r="P17" s="125"/>
      <c r="Q17" s="125"/>
      <c r="R17" s="125"/>
      <c r="AB17" s="125"/>
    </row>
    <row r="18" spans="1:28">
      <c r="A18" s="127">
        <v>16</v>
      </c>
      <c r="B18" s="127"/>
      <c r="C18" s="127">
        <f t="shared" ca="1" si="0"/>
        <v>2019</v>
      </c>
      <c r="E18" s="127"/>
      <c r="F18" s="125" t="s">
        <v>201</v>
      </c>
      <c r="G18" s="127" t="s">
        <v>202</v>
      </c>
      <c r="H18" s="125"/>
      <c r="I18" s="125"/>
      <c r="J18" s="125"/>
      <c r="K18" s="127" t="s">
        <v>203</v>
      </c>
      <c r="L18" s="128" t="s">
        <v>204</v>
      </c>
      <c r="M18" s="125"/>
      <c r="N18" s="125"/>
      <c r="O18" s="125"/>
      <c r="P18" s="125"/>
      <c r="Q18" s="125"/>
      <c r="R18" s="125"/>
      <c r="AB18" s="125"/>
    </row>
    <row r="19" spans="1:28">
      <c r="A19" s="127">
        <v>17</v>
      </c>
      <c r="B19" s="127"/>
      <c r="C19" s="127">
        <f t="shared" ca="1" si="0"/>
        <v>2018</v>
      </c>
      <c r="E19" s="127"/>
      <c r="F19" s="125" t="s">
        <v>205</v>
      </c>
      <c r="G19" s="127" t="s">
        <v>206</v>
      </c>
      <c r="H19" s="125"/>
      <c r="I19" s="125"/>
      <c r="J19" s="125"/>
      <c r="K19" s="127" t="s">
        <v>207</v>
      </c>
      <c r="L19" s="128" t="s">
        <v>208</v>
      </c>
      <c r="M19" s="125"/>
      <c r="N19" s="125"/>
      <c r="O19" s="125"/>
      <c r="P19" s="125"/>
      <c r="Q19" s="125"/>
      <c r="R19" s="125"/>
      <c r="AB19" s="125"/>
    </row>
    <row r="20" spans="1:28" ht="13">
      <c r="A20" s="127">
        <v>18</v>
      </c>
      <c r="B20" s="127"/>
      <c r="C20" s="127">
        <f t="shared" ca="1" si="0"/>
        <v>2017</v>
      </c>
      <c r="E20" s="127"/>
      <c r="F20" s="125" t="s">
        <v>209</v>
      </c>
      <c r="G20" s="127" t="s">
        <v>210</v>
      </c>
      <c r="H20" s="125"/>
      <c r="I20" s="125"/>
      <c r="J20" s="125"/>
      <c r="K20" s="127" t="s">
        <v>211</v>
      </c>
      <c r="M20" s="125"/>
      <c r="N20" s="125"/>
      <c r="O20" s="125"/>
      <c r="P20" s="125"/>
      <c r="Q20" s="125"/>
      <c r="R20" s="125"/>
      <c r="AB20" s="125"/>
    </row>
    <row r="21" spans="1:28" ht="13">
      <c r="A21" s="127">
        <v>19</v>
      </c>
      <c r="B21" s="127"/>
      <c r="C21" s="127">
        <f t="shared" ca="1" si="0"/>
        <v>2016</v>
      </c>
      <c r="E21" s="127"/>
      <c r="F21" s="125" t="s">
        <v>212</v>
      </c>
      <c r="G21" s="127" t="s">
        <v>213</v>
      </c>
      <c r="H21" s="125"/>
      <c r="I21" s="125"/>
      <c r="J21" s="125"/>
      <c r="K21" s="127" t="s">
        <v>214</v>
      </c>
      <c r="M21" s="125"/>
      <c r="N21" s="125"/>
      <c r="O21" s="125"/>
      <c r="P21" s="125"/>
      <c r="Q21" s="125"/>
      <c r="R21" s="125"/>
      <c r="AB21" s="125"/>
    </row>
    <row r="22" spans="1:28" ht="13">
      <c r="A22" s="127">
        <v>20</v>
      </c>
      <c r="B22" s="127"/>
      <c r="C22" s="127">
        <f t="shared" ca="1" si="0"/>
        <v>2015</v>
      </c>
      <c r="E22" s="127"/>
      <c r="F22" s="125" t="s">
        <v>215</v>
      </c>
      <c r="G22" s="127" t="s">
        <v>216</v>
      </c>
      <c r="H22" s="125"/>
      <c r="I22" s="125"/>
      <c r="J22" s="125"/>
      <c r="K22" s="125"/>
      <c r="M22" s="125"/>
      <c r="N22" s="125"/>
      <c r="O22" s="125"/>
      <c r="P22" s="125"/>
      <c r="Q22" s="125"/>
      <c r="R22" s="125"/>
      <c r="AB22" s="125"/>
    </row>
    <row r="23" spans="1:28" ht="13">
      <c r="A23" s="127">
        <v>21</v>
      </c>
      <c r="B23" s="127"/>
      <c r="C23" s="127">
        <f t="shared" ca="1" si="0"/>
        <v>2014</v>
      </c>
      <c r="E23" s="127"/>
      <c r="F23" s="125" t="s">
        <v>217</v>
      </c>
      <c r="G23" s="127" t="s">
        <v>218</v>
      </c>
      <c r="H23" s="125"/>
      <c r="I23" s="125"/>
      <c r="J23" s="125"/>
      <c r="K23" s="125"/>
      <c r="M23" s="125"/>
      <c r="N23" s="125"/>
      <c r="O23" s="125"/>
      <c r="P23" s="125"/>
      <c r="Q23" s="125"/>
      <c r="R23" s="125"/>
      <c r="AB23" s="125"/>
    </row>
    <row r="24" spans="1:28" ht="13">
      <c r="A24" s="127">
        <v>22</v>
      </c>
      <c r="B24" s="127"/>
      <c r="C24" s="127">
        <f t="shared" ca="1" si="0"/>
        <v>2013</v>
      </c>
      <c r="E24" s="127"/>
      <c r="F24" s="125" t="s">
        <v>219</v>
      </c>
      <c r="G24" s="127" t="s">
        <v>220</v>
      </c>
      <c r="H24" s="125"/>
      <c r="I24" s="125"/>
      <c r="J24" s="125"/>
      <c r="K24" s="125"/>
      <c r="M24" s="125"/>
      <c r="N24" s="125"/>
      <c r="O24" s="125"/>
      <c r="P24" s="125"/>
      <c r="Q24" s="125"/>
      <c r="R24" s="125"/>
      <c r="AB24" s="125"/>
    </row>
    <row r="25" spans="1:28" ht="13">
      <c r="A25" s="127">
        <v>23</v>
      </c>
      <c r="B25" s="127"/>
      <c r="C25" s="127">
        <f t="shared" ca="1" si="0"/>
        <v>2012</v>
      </c>
      <c r="E25" s="127"/>
      <c r="F25" s="125" t="s">
        <v>221</v>
      </c>
      <c r="G25" s="127" t="s">
        <v>222</v>
      </c>
      <c r="H25" s="125"/>
      <c r="I25" s="125"/>
      <c r="J25" s="125"/>
      <c r="K25" s="125"/>
      <c r="M25" s="125"/>
      <c r="N25" s="125"/>
      <c r="O25" s="125"/>
      <c r="P25" s="125"/>
      <c r="Q25" s="125"/>
      <c r="R25" s="125"/>
      <c r="AB25" s="125"/>
    </row>
    <row r="26" spans="1:28" ht="13">
      <c r="A26" s="127">
        <v>24</v>
      </c>
      <c r="B26" s="127"/>
      <c r="C26" s="127">
        <f t="shared" ca="1" si="0"/>
        <v>2011</v>
      </c>
      <c r="E26" s="127"/>
      <c r="F26" s="125" t="s">
        <v>223</v>
      </c>
      <c r="G26" s="127" t="s">
        <v>224</v>
      </c>
      <c r="H26" s="125"/>
      <c r="I26" s="125"/>
      <c r="J26" s="125"/>
      <c r="K26" s="125"/>
      <c r="M26" s="125"/>
      <c r="N26" s="125"/>
      <c r="O26" s="125"/>
      <c r="P26" s="125"/>
      <c r="Q26" s="125"/>
      <c r="R26" s="125"/>
      <c r="AB26" s="125"/>
    </row>
    <row r="27" spans="1:28" ht="13">
      <c r="A27" s="127">
        <v>25</v>
      </c>
      <c r="B27" s="127"/>
      <c r="C27" s="127">
        <f t="shared" ca="1" si="0"/>
        <v>2010</v>
      </c>
      <c r="E27" s="127"/>
      <c r="F27" s="125" t="s">
        <v>225</v>
      </c>
      <c r="G27" s="127" t="s">
        <v>226</v>
      </c>
      <c r="H27" s="125"/>
      <c r="I27" s="125"/>
      <c r="J27" s="125"/>
      <c r="K27" s="125"/>
      <c r="M27" s="125"/>
      <c r="N27" s="125"/>
      <c r="O27" s="125"/>
      <c r="P27" s="125"/>
      <c r="Q27" s="125"/>
      <c r="R27" s="125"/>
      <c r="AB27" s="125"/>
    </row>
    <row r="28" spans="1:28" ht="13">
      <c r="A28" s="127">
        <v>26</v>
      </c>
      <c r="B28" s="127"/>
      <c r="C28" s="127">
        <f t="shared" ca="1" si="0"/>
        <v>2009</v>
      </c>
      <c r="E28" s="127"/>
      <c r="F28" s="125" t="s">
        <v>227</v>
      </c>
      <c r="G28" s="127" t="s">
        <v>228</v>
      </c>
      <c r="H28" s="125"/>
      <c r="I28" s="125"/>
      <c r="J28" s="127"/>
      <c r="K28" s="125"/>
      <c r="M28" s="127"/>
      <c r="N28" s="127"/>
      <c r="O28" s="125"/>
      <c r="P28" s="125"/>
      <c r="Q28" s="125"/>
      <c r="R28" s="125"/>
      <c r="AB28" s="125"/>
    </row>
    <row r="29" spans="1:28" ht="13">
      <c r="A29" s="127">
        <v>27</v>
      </c>
      <c r="B29" s="127"/>
      <c r="C29" s="127">
        <f t="shared" ca="1" si="0"/>
        <v>2008</v>
      </c>
      <c r="E29" s="127"/>
      <c r="F29" s="125" t="s">
        <v>229</v>
      </c>
      <c r="G29" s="127" t="s">
        <v>230</v>
      </c>
      <c r="H29" s="125"/>
      <c r="I29" s="125"/>
      <c r="J29" s="125"/>
      <c r="K29" s="125"/>
      <c r="M29" s="125"/>
      <c r="N29" s="125"/>
      <c r="O29" s="125"/>
      <c r="P29" s="125"/>
      <c r="Q29" s="125"/>
      <c r="R29" s="125"/>
      <c r="AB29" s="125"/>
    </row>
    <row r="30" spans="1:28" ht="13">
      <c r="A30" s="127">
        <v>28</v>
      </c>
      <c r="B30" s="127"/>
      <c r="C30" s="127">
        <f t="shared" ca="1" si="0"/>
        <v>2007</v>
      </c>
      <c r="E30" s="127"/>
      <c r="F30" s="125" t="s">
        <v>231</v>
      </c>
      <c r="G30" s="127" t="s">
        <v>232</v>
      </c>
      <c r="H30" s="125"/>
      <c r="I30" s="125"/>
      <c r="J30" s="125"/>
      <c r="K30" s="125"/>
      <c r="M30" s="125"/>
      <c r="N30" s="125"/>
      <c r="O30" s="125"/>
      <c r="P30" s="125"/>
      <c r="Q30" s="125"/>
      <c r="R30" s="125"/>
      <c r="AB30" s="125"/>
    </row>
    <row r="31" spans="1:28" ht="13">
      <c r="A31" s="127">
        <v>29</v>
      </c>
      <c r="B31" s="127"/>
      <c r="C31" s="127">
        <f t="shared" ca="1" si="0"/>
        <v>2006</v>
      </c>
      <c r="E31" s="127"/>
      <c r="F31" s="125" t="s">
        <v>233</v>
      </c>
      <c r="G31" s="127" t="s">
        <v>234</v>
      </c>
      <c r="H31" s="125"/>
      <c r="I31" s="125"/>
      <c r="J31" s="125"/>
      <c r="K31" s="125"/>
      <c r="M31" s="125"/>
      <c r="N31" s="125"/>
      <c r="O31" s="125"/>
      <c r="P31" s="125"/>
      <c r="Q31" s="125"/>
      <c r="R31" s="125"/>
      <c r="AB31" s="125"/>
    </row>
    <row r="32" spans="1:28" ht="13">
      <c r="A32" s="127">
        <v>30</v>
      </c>
      <c r="B32" s="127"/>
      <c r="C32" s="127">
        <f t="shared" ca="1" si="0"/>
        <v>2005</v>
      </c>
      <c r="E32" s="127"/>
      <c r="F32" s="125" t="s">
        <v>235</v>
      </c>
      <c r="G32" s="127" t="s">
        <v>236</v>
      </c>
      <c r="H32" s="125"/>
      <c r="I32" s="125"/>
      <c r="J32" s="125"/>
      <c r="K32" s="125"/>
      <c r="M32" s="125"/>
      <c r="N32" s="125"/>
      <c r="O32" s="125"/>
      <c r="P32" s="125"/>
      <c r="Q32" s="125"/>
      <c r="R32" s="125"/>
      <c r="AB32" s="125"/>
    </row>
    <row r="33" spans="1:28" ht="13">
      <c r="A33" s="127">
        <v>31</v>
      </c>
      <c r="B33" s="127"/>
      <c r="C33" s="127">
        <f t="shared" ca="1" si="0"/>
        <v>2004</v>
      </c>
      <c r="E33" s="127"/>
      <c r="F33" s="125" t="s">
        <v>237</v>
      </c>
      <c r="G33" s="127" t="s">
        <v>238</v>
      </c>
      <c r="H33" s="125"/>
      <c r="I33" s="125"/>
      <c r="J33" s="125"/>
      <c r="K33" s="125"/>
      <c r="M33" s="125"/>
      <c r="N33" s="125"/>
      <c r="O33" s="125"/>
      <c r="P33" s="125"/>
      <c r="Q33" s="125"/>
      <c r="R33" s="125"/>
      <c r="AB33" s="125"/>
    </row>
    <row r="34" spans="1:28" ht="13">
      <c r="A34" s="127"/>
      <c r="B34" s="127"/>
      <c r="C34" s="127">
        <f t="shared" ca="1" si="0"/>
        <v>2003</v>
      </c>
      <c r="E34" s="127"/>
      <c r="F34" s="125" t="s">
        <v>239</v>
      </c>
      <c r="G34" s="127" t="s">
        <v>240</v>
      </c>
      <c r="H34" s="125"/>
      <c r="I34" s="125"/>
      <c r="J34" s="125"/>
      <c r="K34" s="125"/>
      <c r="M34" s="125"/>
      <c r="N34" s="125"/>
      <c r="O34" s="125"/>
      <c r="P34" s="125"/>
      <c r="Q34" s="125"/>
      <c r="R34" s="125"/>
      <c r="AB34" s="125"/>
    </row>
    <row r="35" spans="1:28" ht="13">
      <c r="A35" s="127"/>
      <c r="B35" s="127"/>
      <c r="C35" s="127">
        <f t="shared" ca="1" si="0"/>
        <v>2002</v>
      </c>
      <c r="E35" s="127"/>
      <c r="F35" s="125" t="s">
        <v>241</v>
      </c>
      <c r="G35" s="127" t="s">
        <v>242</v>
      </c>
      <c r="H35" s="125"/>
      <c r="I35" s="125"/>
      <c r="J35" s="125"/>
      <c r="K35" s="125"/>
      <c r="M35" s="125"/>
      <c r="N35" s="125"/>
      <c r="O35" s="125"/>
      <c r="P35" s="125"/>
      <c r="Q35" s="125"/>
      <c r="R35" s="125"/>
      <c r="AB35" s="125"/>
    </row>
    <row r="36" spans="1:28" ht="13">
      <c r="A36" s="127"/>
      <c r="B36" s="127"/>
      <c r="C36" s="127">
        <f t="shared" ca="1" si="0"/>
        <v>2001</v>
      </c>
      <c r="E36" s="127"/>
      <c r="F36" s="125" t="s">
        <v>243</v>
      </c>
      <c r="G36" s="127" t="s">
        <v>244</v>
      </c>
      <c r="H36" s="125"/>
      <c r="I36" s="125"/>
      <c r="J36" s="125"/>
      <c r="K36" s="125"/>
      <c r="M36" s="125"/>
      <c r="N36" s="125"/>
      <c r="O36" s="125"/>
      <c r="P36" s="125"/>
      <c r="Q36" s="125"/>
      <c r="R36" s="125"/>
      <c r="AB36" s="125"/>
    </row>
    <row r="37" spans="1:28" ht="13">
      <c r="A37" s="127"/>
      <c r="B37" s="127"/>
      <c r="C37" s="127">
        <f t="shared" ca="1" si="0"/>
        <v>2000</v>
      </c>
      <c r="E37" s="127"/>
      <c r="F37" s="125" t="s">
        <v>245</v>
      </c>
      <c r="G37" s="127" t="s">
        <v>246</v>
      </c>
      <c r="H37" s="125"/>
      <c r="I37" s="125"/>
      <c r="J37" s="125"/>
      <c r="K37" s="125"/>
      <c r="M37" s="125"/>
      <c r="N37" s="125"/>
      <c r="O37" s="125"/>
      <c r="P37" s="125"/>
      <c r="Q37" s="125"/>
      <c r="R37" s="125"/>
      <c r="AB37" s="125"/>
    </row>
    <row r="38" spans="1:28" ht="13">
      <c r="A38" s="127"/>
      <c r="B38" s="127"/>
      <c r="C38" s="127">
        <f t="shared" ca="1" si="0"/>
        <v>1999</v>
      </c>
      <c r="E38" s="127"/>
      <c r="F38" s="125" t="s">
        <v>247</v>
      </c>
      <c r="G38" s="127" t="s">
        <v>248</v>
      </c>
      <c r="H38" s="125"/>
      <c r="I38" s="125"/>
      <c r="J38" s="125"/>
      <c r="K38" s="125"/>
      <c r="M38" s="125"/>
      <c r="N38" s="125"/>
      <c r="O38" s="125"/>
      <c r="P38" s="125"/>
      <c r="Q38" s="125"/>
      <c r="R38" s="125"/>
      <c r="AB38" s="125"/>
    </row>
    <row r="39" spans="1:28" ht="13">
      <c r="A39" s="127"/>
      <c r="B39" s="127"/>
      <c r="C39" s="127">
        <f t="shared" ca="1" si="0"/>
        <v>1998</v>
      </c>
      <c r="E39" s="127"/>
      <c r="F39" s="125" t="s">
        <v>249</v>
      </c>
      <c r="G39" s="127" t="s">
        <v>250</v>
      </c>
      <c r="H39" s="125"/>
      <c r="I39" s="125"/>
      <c r="J39" s="125"/>
      <c r="K39" s="125"/>
      <c r="M39" s="125"/>
      <c r="N39" s="125"/>
      <c r="O39" s="125"/>
      <c r="P39" s="125"/>
      <c r="Q39" s="125"/>
      <c r="R39" s="125"/>
      <c r="AB39" s="125"/>
    </row>
    <row r="40" spans="1:28" ht="13">
      <c r="A40" s="127"/>
      <c r="B40" s="127"/>
      <c r="C40" s="127">
        <f t="shared" ca="1" si="0"/>
        <v>1997</v>
      </c>
      <c r="E40" s="127"/>
      <c r="F40" s="125" t="s">
        <v>251</v>
      </c>
      <c r="G40" s="127" t="s">
        <v>252</v>
      </c>
      <c r="H40" s="125"/>
      <c r="I40" s="125"/>
      <c r="J40" s="125"/>
      <c r="K40" s="125"/>
      <c r="M40" s="125"/>
      <c r="N40" s="125"/>
      <c r="O40" s="125"/>
      <c r="P40" s="125"/>
      <c r="Q40" s="125"/>
      <c r="R40" s="125"/>
      <c r="AB40" s="125"/>
    </row>
    <row r="41" spans="1:28" ht="13">
      <c r="A41" s="127"/>
      <c r="B41" s="127"/>
      <c r="C41" s="127">
        <f t="shared" ca="1" si="0"/>
        <v>1996</v>
      </c>
      <c r="E41" s="127"/>
      <c r="F41" s="125" t="s">
        <v>253</v>
      </c>
      <c r="G41" s="127" t="s">
        <v>254</v>
      </c>
      <c r="H41" s="125"/>
      <c r="I41" s="125"/>
      <c r="J41" s="125"/>
      <c r="K41" s="125"/>
      <c r="M41" s="125"/>
      <c r="N41" s="125"/>
      <c r="O41" s="125"/>
      <c r="P41" s="125"/>
      <c r="Q41" s="125"/>
      <c r="R41" s="125"/>
      <c r="AB41" s="125"/>
    </row>
    <row r="42" spans="1:28" ht="13">
      <c r="A42" s="127"/>
      <c r="B42" s="127"/>
      <c r="C42" s="127">
        <f t="shared" ca="1" si="0"/>
        <v>1995</v>
      </c>
      <c r="E42" s="127"/>
      <c r="F42" s="125" t="s">
        <v>255</v>
      </c>
      <c r="G42" s="127" t="s">
        <v>256</v>
      </c>
      <c r="H42" s="125"/>
      <c r="I42" s="125"/>
      <c r="J42" s="125"/>
      <c r="K42" s="125"/>
      <c r="M42" s="125"/>
      <c r="N42" s="125"/>
      <c r="O42" s="125"/>
      <c r="P42" s="125"/>
      <c r="Q42" s="125"/>
      <c r="R42" s="125"/>
      <c r="AB42" s="125"/>
    </row>
    <row r="43" spans="1:28" ht="13">
      <c r="A43" s="127"/>
      <c r="B43" s="127"/>
      <c r="C43" s="127">
        <f t="shared" ca="1" si="0"/>
        <v>1994</v>
      </c>
      <c r="E43" s="127"/>
      <c r="F43" s="125" t="s">
        <v>257</v>
      </c>
      <c r="G43" s="127" t="s">
        <v>258</v>
      </c>
      <c r="H43" s="125"/>
      <c r="I43" s="125"/>
      <c r="J43" s="125"/>
      <c r="K43" s="125"/>
      <c r="M43" s="125"/>
      <c r="N43" s="125"/>
      <c r="O43" s="125"/>
      <c r="P43" s="125"/>
      <c r="Q43" s="125"/>
      <c r="R43" s="125"/>
      <c r="AB43" s="125"/>
    </row>
    <row r="44" spans="1:28" ht="13">
      <c r="A44" s="127"/>
      <c r="B44" s="127"/>
      <c r="C44" s="127">
        <f t="shared" ca="1" si="0"/>
        <v>1993</v>
      </c>
      <c r="E44" s="127"/>
      <c r="F44" s="125" t="s">
        <v>259</v>
      </c>
      <c r="G44" s="127" t="s">
        <v>260</v>
      </c>
      <c r="H44" s="125"/>
      <c r="I44" s="125"/>
      <c r="J44" s="125"/>
      <c r="K44" s="125"/>
      <c r="M44" s="125"/>
      <c r="N44" s="125"/>
      <c r="O44" s="125"/>
      <c r="P44" s="125"/>
      <c r="Q44" s="125"/>
      <c r="R44" s="125"/>
      <c r="AB44" s="125"/>
    </row>
    <row r="45" spans="1:28" ht="13">
      <c r="A45" s="127"/>
      <c r="B45" s="127"/>
      <c r="C45" s="127">
        <f t="shared" ca="1" si="0"/>
        <v>1992</v>
      </c>
      <c r="E45" s="127"/>
      <c r="F45" s="125" t="s">
        <v>261</v>
      </c>
      <c r="G45" s="127" t="s">
        <v>262</v>
      </c>
      <c r="H45" s="125"/>
      <c r="I45" s="125"/>
      <c r="J45" s="125"/>
      <c r="K45" s="125"/>
      <c r="M45" s="125"/>
      <c r="N45" s="125"/>
      <c r="O45" s="125"/>
      <c r="P45" s="125"/>
      <c r="Q45" s="125"/>
      <c r="R45" s="125"/>
      <c r="AB45" s="125"/>
    </row>
    <row r="46" spans="1:28" ht="13">
      <c r="A46" s="127"/>
      <c r="B46" s="127"/>
      <c r="C46" s="127">
        <f t="shared" ca="1" si="0"/>
        <v>1991</v>
      </c>
      <c r="E46" s="127"/>
      <c r="F46" s="125" t="s">
        <v>263</v>
      </c>
      <c r="G46" s="127" t="s">
        <v>264</v>
      </c>
      <c r="H46" s="125"/>
      <c r="I46" s="125"/>
      <c r="J46" s="125"/>
      <c r="K46" s="125"/>
      <c r="M46" s="125"/>
      <c r="N46" s="125"/>
      <c r="O46" s="125"/>
      <c r="P46" s="125"/>
      <c r="Q46" s="125"/>
      <c r="R46" s="125"/>
      <c r="AB46" s="125"/>
    </row>
    <row r="47" spans="1:28" ht="13">
      <c r="A47" s="127"/>
      <c r="B47" s="127"/>
      <c r="C47" s="127">
        <f t="shared" ca="1" si="0"/>
        <v>1990</v>
      </c>
      <c r="E47" s="127"/>
      <c r="F47" s="125" t="s">
        <v>265</v>
      </c>
      <c r="G47" s="127" t="s">
        <v>266</v>
      </c>
      <c r="H47" s="125"/>
      <c r="I47" s="125"/>
      <c r="J47" s="125"/>
      <c r="K47" s="125"/>
      <c r="M47" s="125"/>
      <c r="N47" s="125"/>
      <c r="O47" s="125"/>
      <c r="P47" s="125"/>
      <c r="Q47" s="125"/>
      <c r="R47" s="125"/>
      <c r="AB47" s="125"/>
    </row>
    <row r="48" spans="1:28" ht="13">
      <c r="A48" s="127"/>
      <c r="B48" s="127"/>
      <c r="C48" s="127">
        <f t="shared" ca="1" si="0"/>
        <v>1989</v>
      </c>
      <c r="E48" s="127"/>
      <c r="F48" s="125" t="s">
        <v>267</v>
      </c>
      <c r="G48" s="127" t="s">
        <v>268</v>
      </c>
      <c r="H48" s="125"/>
      <c r="I48" s="125"/>
      <c r="J48" s="125"/>
      <c r="K48" s="125"/>
      <c r="M48" s="125"/>
      <c r="N48" s="125"/>
      <c r="O48" s="125"/>
      <c r="P48" s="125"/>
      <c r="Q48" s="125"/>
      <c r="R48" s="125"/>
      <c r="AB48" s="125"/>
    </row>
    <row r="49" spans="1:28" ht="13">
      <c r="A49" s="127"/>
      <c r="B49" s="127"/>
      <c r="C49" s="127">
        <f t="shared" ca="1" si="0"/>
        <v>1988</v>
      </c>
      <c r="E49" s="127"/>
      <c r="F49" s="125" t="s">
        <v>269</v>
      </c>
      <c r="G49" s="127" t="s">
        <v>270</v>
      </c>
      <c r="H49" s="125"/>
      <c r="I49" s="125"/>
      <c r="J49" s="125"/>
      <c r="K49" s="125"/>
      <c r="M49" s="125"/>
      <c r="N49" s="125"/>
      <c r="O49" s="125"/>
      <c r="P49" s="125"/>
      <c r="Q49" s="125"/>
      <c r="R49" s="125"/>
      <c r="AB49" s="125"/>
    </row>
    <row r="50" spans="1:28" ht="13">
      <c r="A50" s="127"/>
      <c r="B50" s="127"/>
      <c r="C50" s="127">
        <f t="shared" ca="1" si="0"/>
        <v>1987</v>
      </c>
      <c r="E50" s="127"/>
      <c r="F50" s="125" t="s">
        <v>271</v>
      </c>
      <c r="G50" s="127" t="s">
        <v>272</v>
      </c>
      <c r="H50" s="125"/>
      <c r="I50" s="125"/>
      <c r="J50" s="125"/>
      <c r="K50" s="125"/>
      <c r="M50" s="125"/>
      <c r="N50" s="125"/>
      <c r="O50" s="125"/>
      <c r="P50" s="125"/>
      <c r="Q50" s="125"/>
      <c r="R50" s="125"/>
      <c r="AB50" s="125"/>
    </row>
    <row r="51" spans="1:28" ht="13">
      <c r="A51" s="127"/>
      <c r="B51" s="127"/>
      <c r="C51" s="127">
        <f t="shared" ca="1" si="0"/>
        <v>1986</v>
      </c>
      <c r="E51" s="127"/>
      <c r="F51" s="125" t="s">
        <v>273</v>
      </c>
      <c r="G51" s="127" t="s">
        <v>274</v>
      </c>
      <c r="H51" s="125"/>
      <c r="I51" s="125"/>
      <c r="J51" s="125"/>
      <c r="K51" s="125"/>
      <c r="M51" s="125"/>
      <c r="N51" s="125"/>
      <c r="O51" s="125"/>
      <c r="P51" s="125"/>
      <c r="Q51" s="125"/>
      <c r="R51" s="125"/>
      <c r="AB51" s="125"/>
    </row>
    <row r="52" spans="1:28" ht="13">
      <c r="A52" s="127"/>
      <c r="B52" s="127"/>
      <c r="C52" s="127">
        <f t="shared" ca="1" si="0"/>
        <v>1985</v>
      </c>
      <c r="E52" s="127"/>
      <c r="F52" s="125" t="s">
        <v>275</v>
      </c>
      <c r="G52" s="127" t="s">
        <v>276</v>
      </c>
      <c r="H52" s="125"/>
      <c r="I52" s="125"/>
      <c r="J52" s="125"/>
      <c r="K52" s="125"/>
      <c r="M52" s="125"/>
      <c r="N52" s="125"/>
      <c r="O52" s="125"/>
      <c r="P52" s="125"/>
      <c r="Q52" s="125"/>
      <c r="R52" s="125"/>
      <c r="AB52" s="125"/>
    </row>
    <row r="53" spans="1:28" ht="13">
      <c r="A53" s="127"/>
      <c r="B53" s="127"/>
      <c r="C53" s="127">
        <f t="shared" ca="1" si="0"/>
        <v>1984</v>
      </c>
      <c r="E53" s="127"/>
      <c r="F53" s="125" t="s">
        <v>277</v>
      </c>
      <c r="G53" s="127" t="s">
        <v>278</v>
      </c>
      <c r="H53" s="125"/>
      <c r="I53" s="125"/>
      <c r="J53" s="125"/>
      <c r="K53" s="125"/>
      <c r="M53" s="125"/>
      <c r="N53" s="125"/>
      <c r="O53" s="125"/>
      <c r="P53" s="125"/>
      <c r="Q53" s="125"/>
      <c r="R53" s="125"/>
      <c r="AB53" s="125"/>
    </row>
    <row r="54" spans="1:28" ht="13">
      <c r="A54" s="127"/>
      <c r="B54" s="127"/>
      <c r="C54" s="127">
        <f t="shared" ca="1" si="0"/>
        <v>1983</v>
      </c>
      <c r="E54" s="127"/>
      <c r="F54" s="125" t="s">
        <v>279</v>
      </c>
      <c r="G54" s="127" t="s">
        <v>280</v>
      </c>
      <c r="H54" s="125"/>
      <c r="I54" s="125"/>
      <c r="J54" s="125"/>
      <c r="K54" s="125"/>
      <c r="M54" s="125"/>
      <c r="N54" s="125"/>
      <c r="O54" s="125"/>
      <c r="P54" s="125"/>
      <c r="Q54" s="125"/>
      <c r="R54" s="125"/>
      <c r="AB54" s="125"/>
    </row>
    <row r="55" spans="1:28" ht="13">
      <c r="A55" s="127"/>
      <c r="B55" s="127"/>
      <c r="C55" s="127">
        <f t="shared" ca="1" si="0"/>
        <v>1982</v>
      </c>
      <c r="E55" s="127"/>
      <c r="F55" s="125" t="s">
        <v>281</v>
      </c>
      <c r="G55" s="127" t="s">
        <v>282</v>
      </c>
      <c r="H55" s="125"/>
      <c r="I55" s="125"/>
      <c r="J55" s="125"/>
      <c r="K55" s="125"/>
      <c r="M55" s="125"/>
      <c r="N55" s="125"/>
      <c r="O55" s="125"/>
      <c r="P55" s="125"/>
      <c r="Q55" s="125"/>
      <c r="R55" s="125"/>
      <c r="AB55" s="125"/>
    </row>
    <row r="56" spans="1:28" ht="13">
      <c r="A56" s="127"/>
      <c r="B56" s="127"/>
      <c r="C56" s="127">
        <f t="shared" ca="1" si="0"/>
        <v>1981</v>
      </c>
      <c r="E56" s="127"/>
      <c r="F56" s="125" t="s">
        <v>283</v>
      </c>
      <c r="G56" s="127" t="s">
        <v>284</v>
      </c>
      <c r="H56" s="125"/>
      <c r="I56" s="125"/>
      <c r="J56" s="125"/>
      <c r="K56" s="125"/>
      <c r="M56" s="125"/>
      <c r="N56" s="125"/>
      <c r="O56" s="125"/>
      <c r="P56" s="125"/>
      <c r="Q56" s="125"/>
      <c r="R56" s="125"/>
      <c r="AB56" s="125"/>
    </row>
    <row r="57" spans="1:28" ht="13">
      <c r="A57" s="127"/>
      <c r="B57" s="127"/>
      <c r="C57" s="127">
        <f t="shared" ca="1" si="0"/>
        <v>1980</v>
      </c>
      <c r="E57" s="127"/>
      <c r="F57" s="125" t="s">
        <v>285</v>
      </c>
      <c r="G57" s="127" t="s">
        <v>286</v>
      </c>
      <c r="H57" s="125"/>
      <c r="I57" s="125"/>
      <c r="J57" s="125"/>
      <c r="K57" s="125"/>
      <c r="M57" s="125"/>
      <c r="N57" s="125"/>
      <c r="O57" s="125"/>
      <c r="P57" s="125"/>
      <c r="Q57" s="125"/>
      <c r="R57" s="125"/>
      <c r="AB57" s="125"/>
    </row>
    <row r="58" spans="1:28" ht="13">
      <c r="A58" s="127"/>
      <c r="B58" s="127"/>
      <c r="C58" s="127">
        <f t="shared" ca="1" si="0"/>
        <v>1979</v>
      </c>
      <c r="E58" s="127"/>
      <c r="F58" s="125" t="s">
        <v>287</v>
      </c>
      <c r="G58" s="127" t="s">
        <v>288</v>
      </c>
      <c r="H58" s="125"/>
      <c r="I58" s="125"/>
      <c r="J58" s="125"/>
      <c r="K58" s="125"/>
      <c r="M58" s="125"/>
      <c r="N58" s="125"/>
      <c r="O58" s="125"/>
      <c r="P58" s="125"/>
      <c r="Q58" s="125"/>
      <c r="R58" s="125"/>
      <c r="AB58" s="125"/>
    </row>
    <row r="59" spans="1:28" ht="13">
      <c r="A59" s="127"/>
      <c r="B59" s="127"/>
      <c r="C59" s="127">
        <f t="shared" ca="1" si="0"/>
        <v>1978</v>
      </c>
      <c r="E59" s="127"/>
      <c r="F59" s="125" t="s">
        <v>289</v>
      </c>
      <c r="G59" s="127" t="s">
        <v>290</v>
      </c>
      <c r="H59" s="125"/>
      <c r="I59" s="125"/>
      <c r="J59" s="125"/>
      <c r="K59" s="125"/>
      <c r="M59" s="125"/>
      <c r="N59" s="125"/>
      <c r="O59" s="125"/>
      <c r="P59" s="125"/>
      <c r="Q59" s="125"/>
      <c r="R59" s="125"/>
      <c r="AB59" s="125"/>
    </row>
    <row r="60" spans="1:28" ht="13">
      <c r="A60" s="127"/>
      <c r="B60" s="127"/>
      <c r="C60" s="127">
        <f t="shared" ca="1" si="0"/>
        <v>1977</v>
      </c>
      <c r="E60" s="127"/>
      <c r="F60" s="125" t="s">
        <v>291</v>
      </c>
      <c r="G60" s="127" t="s">
        <v>292</v>
      </c>
      <c r="H60" s="125"/>
      <c r="I60" s="125"/>
      <c r="J60" s="125"/>
      <c r="K60" s="125"/>
      <c r="M60" s="125"/>
      <c r="N60" s="125"/>
      <c r="O60" s="125"/>
      <c r="P60" s="125"/>
      <c r="Q60" s="125"/>
      <c r="R60" s="125"/>
      <c r="AB60" s="125"/>
    </row>
    <row r="61" spans="1:28" ht="13">
      <c r="A61" s="127"/>
      <c r="B61" s="127"/>
      <c r="C61" s="127">
        <f t="shared" ca="1" si="0"/>
        <v>1976</v>
      </c>
      <c r="E61" s="127"/>
      <c r="F61" s="125" t="s">
        <v>293</v>
      </c>
      <c r="G61" s="127" t="s">
        <v>294</v>
      </c>
      <c r="H61" s="125"/>
      <c r="I61" s="125"/>
      <c r="J61" s="125"/>
      <c r="K61" s="125"/>
      <c r="M61" s="125"/>
      <c r="N61" s="125"/>
      <c r="O61" s="125"/>
      <c r="P61" s="125"/>
      <c r="Q61" s="125"/>
      <c r="R61" s="125"/>
      <c r="AB61" s="125"/>
    </row>
    <row r="62" spans="1:28" ht="13">
      <c r="A62" s="127"/>
      <c r="B62" s="127"/>
      <c r="C62" s="127">
        <f t="shared" ca="1" si="0"/>
        <v>1975</v>
      </c>
      <c r="E62" s="127"/>
      <c r="F62" s="125" t="s">
        <v>295</v>
      </c>
      <c r="G62" s="127" t="s">
        <v>296</v>
      </c>
      <c r="H62" s="125"/>
      <c r="I62" s="125"/>
      <c r="J62" s="125"/>
      <c r="K62" s="125"/>
      <c r="M62" s="125"/>
      <c r="N62" s="125"/>
      <c r="O62" s="125"/>
      <c r="P62" s="125"/>
      <c r="Q62" s="125"/>
      <c r="R62" s="125"/>
      <c r="AB62" s="125"/>
    </row>
    <row r="63" spans="1:28" ht="13">
      <c r="A63" s="127"/>
      <c r="B63" s="127"/>
      <c r="C63" s="127">
        <f t="shared" ca="1" si="0"/>
        <v>1974</v>
      </c>
      <c r="E63" s="127"/>
      <c r="F63" s="125" t="s">
        <v>297</v>
      </c>
      <c r="G63" s="127" t="s">
        <v>298</v>
      </c>
      <c r="H63" s="125"/>
      <c r="I63" s="125"/>
      <c r="J63" s="125"/>
      <c r="K63" s="125"/>
      <c r="M63" s="125"/>
      <c r="N63" s="125"/>
      <c r="O63" s="125"/>
      <c r="P63" s="125"/>
      <c r="Q63" s="125"/>
      <c r="R63" s="125"/>
      <c r="AB63" s="125"/>
    </row>
    <row r="64" spans="1:28" ht="13">
      <c r="A64" s="127"/>
      <c r="B64" s="127"/>
      <c r="C64" s="127">
        <f t="shared" ca="1" si="0"/>
        <v>1973</v>
      </c>
      <c r="E64" s="127"/>
      <c r="G64" s="127" t="s">
        <v>299</v>
      </c>
      <c r="H64" s="125"/>
      <c r="I64" s="125"/>
      <c r="J64" s="125"/>
      <c r="K64" s="125"/>
      <c r="M64" s="125"/>
      <c r="N64" s="125"/>
      <c r="O64" s="125"/>
      <c r="P64" s="125"/>
      <c r="Q64" s="125"/>
      <c r="R64" s="125"/>
      <c r="AB64" s="125"/>
    </row>
    <row r="65" spans="1:28" ht="13">
      <c r="A65" s="127"/>
      <c r="B65" s="127"/>
      <c r="C65" s="127">
        <f t="shared" ca="1" si="0"/>
        <v>1972</v>
      </c>
      <c r="E65" s="127"/>
      <c r="G65" s="127" t="s">
        <v>300</v>
      </c>
      <c r="H65" s="125"/>
      <c r="I65" s="125"/>
      <c r="J65" s="125"/>
      <c r="K65" s="125"/>
      <c r="M65" s="125"/>
      <c r="N65" s="125"/>
      <c r="O65" s="125"/>
      <c r="P65" s="125"/>
      <c r="Q65" s="125"/>
      <c r="R65" s="125"/>
      <c r="AB65" s="125"/>
    </row>
    <row r="66" spans="1:28" ht="13">
      <c r="A66" s="127"/>
      <c r="B66" s="127"/>
      <c r="C66" s="127">
        <f t="shared" ca="1" si="0"/>
        <v>1971</v>
      </c>
      <c r="E66" s="127"/>
      <c r="G66" s="127" t="s">
        <v>301</v>
      </c>
      <c r="H66" s="125"/>
      <c r="I66" s="125"/>
      <c r="J66" s="125"/>
      <c r="K66" s="125"/>
      <c r="M66" s="125"/>
      <c r="N66" s="125"/>
      <c r="O66" s="125"/>
      <c r="P66" s="125"/>
      <c r="Q66" s="125"/>
      <c r="R66" s="125"/>
      <c r="AB66" s="125"/>
    </row>
    <row r="67" spans="1:28" ht="13">
      <c r="A67" s="127"/>
      <c r="B67" s="127"/>
      <c r="C67" s="127">
        <f t="shared" ca="1" si="0"/>
        <v>1970</v>
      </c>
      <c r="E67" s="127"/>
      <c r="G67" s="127" t="s">
        <v>302</v>
      </c>
      <c r="H67" s="125"/>
      <c r="I67" s="125"/>
      <c r="J67" s="125"/>
      <c r="K67" s="125"/>
      <c r="M67" s="125"/>
      <c r="N67" s="125"/>
      <c r="O67" s="125"/>
      <c r="P67" s="125"/>
      <c r="Q67" s="125"/>
      <c r="R67" s="125"/>
      <c r="AB67" s="125"/>
    </row>
    <row r="68" spans="1:28" ht="13">
      <c r="A68" s="127"/>
      <c r="B68" s="127"/>
      <c r="C68" s="127">
        <f t="shared" ca="1" si="0"/>
        <v>1969</v>
      </c>
      <c r="E68" s="127"/>
      <c r="G68" s="127" t="s">
        <v>303</v>
      </c>
      <c r="H68" s="125"/>
      <c r="I68" s="125"/>
      <c r="J68" s="125"/>
      <c r="K68" s="125"/>
      <c r="M68" s="125"/>
      <c r="N68" s="125"/>
      <c r="O68" s="125"/>
      <c r="P68" s="125"/>
      <c r="Q68" s="125"/>
      <c r="R68" s="125"/>
      <c r="AB68" s="125"/>
    </row>
    <row r="69" spans="1:28" ht="13">
      <c r="A69" s="127"/>
      <c r="B69" s="127"/>
      <c r="C69" s="127">
        <f t="shared" ca="1" si="0"/>
        <v>1968</v>
      </c>
      <c r="E69" s="127"/>
      <c r="G69" s="127" t="s">
        <v>304</v>
      </c>
      <c r="H69" s="125"/>
      <c r="I69" s="125"/>
      <c r="J69" s="125"/>
      <c r="K69" s="125"/>
      <c r="M69" s="125"/>
      <c r="N69" s="125"/>
      <c r="O69" s="125"/>
      <c r="P69" s="125"/>
      <c r="Q69" s="125"/>
      <c r="R69" s="125"/>
      <c r="AB69" s="125"/>
    </row>
    <row r="70" spans="1:28" ht="13">
      <c r="A70" s="127"/>
      <c r="B70" s="127"/>
      <c r="C70" s="127">
        <f t="shared" ca="1" si="0"/>
        <v>1967</v>
      </c>
      <c r="E70" s="127"/>
      <c r="G70" s="127" t="s">
        <v>305</v>
      </c>
      <c r="H70" s="125"/>
      <c r="I70" s="125"/>
      <c r="J70" s="125"/>
      <c r="K70" s="125"/>
      <c r="M70" s="125"/>
      <c r="N70" s="125"/>
      <c r="O70" s="125"/>
      <c r="P70" s="125"/>
      <c r="Q70" s="125"/>
      <c r="R70" s="125"/>
      <c r="AB70" s="125"/>
    </row>
    <row r="71" spans="1:28" ht="13">
      <c r="A71" s="127"/>
      <c r="B71" s="127"/>
      <c r="C71" s="127">
        <f t="shared" ca="1" si="0"/>
        <v>1966</v>
      </c>
      <c r="E71" s="127"/>
      <c r="G71" s="127" t="s">
        <v>306</v>
      </c>
      <c r="H71" s="125"/>
      <c r="I71" s="125"/>
      <c r="J71" s="125"/>
      <c r="K71" s="125"/>
      <c r="M71" s="125"/>
      <c r="N71" s="125"/>
      <c r="O71" s="125"/>
      <c r="P71" s="125"/>
      <c r="Q71" s="125"/>
      <c r="R71" s="125"/>
      <c r="AB71" s="125"/>
    </row>
    <row r="72" spans="1:28" ht="13">
      <c r="A72" s="127"/>
      <c r="B72" s="127"/>
      <c r="C72" s="127">
        <f t="shared" ca="1" si="0"/>
        <v>1965</v>
      </c>
      <c r="E72" s="127"/>
      <c r="G72" s="127" t="s">
        <v>307</v>
      </c>
      <c r="H72" s="125"/>
      <c r="I72" s="125"/>
      <c r="J72" s="125"/>
      <c r="K72" s="125"/>
      <c r="M72" s="125"/>
      <c r="N72" s="125"/>
      <c r="O72" s="125"/>
      <c r="P72" s="125"/>
      <c r="Q72" s="125"/>
      <c r="R72" s="125"/>
      <c r="AB72" s="125"/>
    </row>
    <row r="73" spans="1:28" ht="13">
      <c r="A73" s="127"/>
      <c r="B73" s="127"/>
      <c r="C73" s="127">
        <f t="shared" ca="1" si="0"/>
        <v>1964</v>
      </c>
      <c r="E73" s="127"/>
      <c r="G73" s="127" t="s">
        <v>308</v>
      </c>
      <c r="H73" s="125"/>
      <c r="I73" s="125"/>
      <c r="J73" s="125"/>
      <c r="K73" s="125"/>
      <c r="M73" s="125"/>
      <c r="N73" s="125"/>
      <c r="O73" s="125"/>
      <c r="P73" s="125"/>
      <c r="Q73" s="125"/>
      <c r="R73" s="125"/>
      <c r="AB73" s="125"/>
    </row>
    <row r="74" spans="1:28" ht="13">
      <c r="A74" s="127"/>
      <c r="B74" s="127"/>
      <c r="C74" s="127">
        <f t="shared" ca="1" si="0"/>
        <v>1963</v>
      </c>
      <c r="E74" s="127"/>
      <c r="G74" s="127" t="s">
        <v>309</v>
      </c>
      <c r="H74" s="125"/>
      <c r="I74" s="125"/>
      <c r="J74" s="125"/>
      <c r="K74" s="125"/>
      <c r="M74" s="125"/>
      <c r="N74" s="125"/>
      <c r="O74" s="125"/>
      <c r="P74" s="125"/>
      <c r="Q74" s="125"/>
      <c r="R74" s="125"/>
      <c r="AB74" s="125"/>
    </row>
    <row r="75" spans="1:28" ht="13">
      <c r="A75" s="127"/>
      <c r="B75" s="127"/>
      <c r="C75" s="127">
        <f t="shared" ca="1" si="0"/>
        <v>1962</v>
      </c>
      <c r="E75" s="127"/>
      <c r="G75" s="127" t="s">
        <v>310</v>
      </c>
      <c r="H75" s="125"/>
      <c r="I75" s="125"/>
      <c r="J75" s="125"/>
      <c r="K75" s="125"/>
      <c r="M75" s="125"/>
      <c r="N75" s="125"/>
      <c r="O75" s="125"/>
      <c r="P75" s="125"/>
      <c r="Q75" s="125"/>
      <c r="R75" s="125"/>
      <c r="AB75" s="125"/>
    </row>
    <row r="76" spans="1:28" ht="13">
      <c r="A76" s="127"/>
      <c r="B76" s="127"/>
      <c r="C76" s="127">
        <f t="shared" ca="1" si="0"/>
        <v>1961</v>
      </c>
      <c r="E76" s="127"/>
      <c r="G76" s="127" t="s">
        <v>311</v>
      </c>
      <c r="H76" s="125"/>
      <c r="I76" s="125"/>
      <c r="J76" s="125"/>
      <c r="K76" s="125"/>
      <c r="M76" s="125"/>
      <c r="N76" s="125"/>
      <c r="O76" s="125"/>
      <c r="P76" s="125"/>
      <c r="Q76" s="125"/>
      <c r="R76" s="125"/>
      <c r="AB76" s="125"/>
    </row>
    <row r="77" spans="1:28" ht="13">
      <c r="A77" s="127"/>
      <c r="B77" s="127"/>
      <c r="C77" s="127">
        <f t="shared" ca="1" si="0"/>
        <v>1960</v>
      </c>
      <c r="E77" s="127"/>
      <c r="G77" s="127" t="s">
        <v>312</v>
      </c>
      <c r="H77" s="125"/>
      <c r="I77" s="125"/>
      <c r="J77" s="125"/>
      <c r="K77" s="125"/>
      <c r="M77" s="125"/>
      <c r="N77" s="125"/>
      <c r="O77" s="125"/>
      <c r="P77" s="125"/>
      <c r="Q77" s="125"/>
      <c r="R77" s="125"/>
      <c r="AB77" s="125"/>
    </row>
    <row r="78" spans="1:28" ht="13">
      <c r="A78" s="127"/>
      <c r="B78" s="127"/>
      <c r="C78" s="127">
        <f t="shared" ref="C78:C141" ca="1" si="1">C77-1</f>
        <v>1959</v>
      </c>
      <c r="E78" s="127"/>
      <c r="G78" s="127" t="s">
        <v>313</v>
      </c>
      <c r="H78" s="125"/>
      <c r="I78" s="125"/>
      <c r="J78" s="125"/>
      <c r="K78" s="125"/>
      <c r="M78" s="125"/>
      <c r="N78" s="125"/>
      <c r="O78" s="125"/>
      <c r="P78" s="125"/>
      <c r="Q78" s="125"/>
      <c r="R78" s="125"/>
      <c r="AB78" s="125"/>
    </row>
    <row r="79" spans="1:28" ht="13">
      <c r="A79" s="127"/>
      <c r="B79" s="127"/>
      <c r="C79" s="127">
        <f t="shared" ca="1" si="1"/>
        <v>1958</v>
      </c>
      <c r="E79" s="127"/>
      <c r="G79" s="127" t="s">
        <v>314</v>
      </c>
      <c r="H79" s="125"/>
      <c r="I79" s="125"/>
      <c r="J79" s="125"/>
      <c r="K79" s="125"/>
      <c r="M79" s="125"/>
      <c r="N79" s="125"/>
      <c r="O79" s="125"/>
      <c r="P79" s="125"/>
      <c r="Q79" s="125"/>
      <c r="R79" s="125"/>
      <c r="AB79" s="125"/>
    </row>
    <row r="80" spans="1:28" ht="13">
      <c r="A80" s="127"/>
      <c r="B80" s="127"/>
      <c r="C80" s="127">
        <f t="shared" ca="1" si="1"/>
        <v>1957</v>
      </c>
      <c r="E80" s="127"/>
      <c r="G80" s="127" t="s">
        <v>315</v>
      </c>
      <c r="H80" s="125"/>
      <c r="I80" s="125"/>
      <c r="J80" s="125"/>
      <c r="K80" s="125"/>
      <c r="M80" s="125"/>
      <c r="N80" s="125"/>
      <c r="O80" s="125"/>
      <c r="P80" s="125"/>
      <c r="Q80" s="125"/>
      <c r="R80" s="125"/>
      <c r="AB80" s="125"/>
    </row>
    <row r="81" spans="1:28" ht="13">
      <c r="A81" s="127"/>
      <c r="B81" s="127"/>
      <c r="C81" s="127">
        <f t="shared" ca="1" si="1"/>
        <v>1956</v>
      </c>
      <c r="E81" s="127"/>
      <c r="G81" s="127" t="s">
        <v>316</v>
      </c>
      <c r="H81" s="125"/>
      <c r="I81" s="125"/>
      <c r="J81" s="125"/>
      <c r="K81" s="125"/>
      <c r="M81" s="125"/>
      <c r="N81" s="125"/>
      <c r="O81" s="125"/>
      <c r="P81" s="125"/>
      <c r="Q81" s="125"/>
      <c r="R81" s="125"/>
      <c r="AB81" s="125"/>
    </row>
    <row r="82" spans="1:28" ht="13">
      <c r="A82" s="127"/>
      <c r="B82" s="127"/>
      <c r="C82" s="127">
        <f t="shared" ca="1" si="1"/>
        <v>1955</v>
      </c>
      <c r="E82" s="127"/>
      <c r="G82" s="127" t="s">
        <v>317</v>
      </c>
      <c r="H82" s="125"/>
      <c r="I82" s="125"/>
      <c r="J82" s="125"/>
      <c r="K82" s="125"/>
      <c r="M82" s="125"/>
      <c r="N82" s="125"/>
      <c r="O82" s="125"/>
      <c r="P82" s="125"/>
      <c r="Q82" s="125"/>
      <c r="R82" s="125"/>
      <c r="AB82" s="125"/>
    </row>
    <row r="83" spans="1:28" ht="13">
      <c r="A83" s="127"/>
      <c r="B83" s="127"/>
      <c r="C83" s="127">
        <f t="shared" ca="1" si="1"/>
        <v>1954</v>
      </c>
      <c r="E83" s="127"/>
      <c r="G83" s="127" t="s">
        <v>318</v>
      </c>
      <c r="H83" s="125"/>
      <c r="I83" s="125"/>
      <c r="J83" s="125"/>
      <c r="K83" s="125"/>
      <c r="M83" s="125"/>
      <c r="N83" s="125"/>
      <c r="O83" s="125"/>
      <c r="P83" s="125"/>
      <c r="Q83" s="125"/>
      <c r="R83" s="125"/>
      <c r="AB83" s="125"/>
    </row>
    <row r="84" spans="1:28" ht="13">
      <c r="A84" s="127"/>
      <c r="B84" s="127"/>
      <c r="C84" s="127">
        <f t="shared" ca="1" si="1"/>
        <v>1953</v>
      </c>
      <c r="E84" s="127"/>
      <c r="G84" s="127" t="s">
        <v>319</v>
      </c>
      <c r="H84" s="125"/>
      <c r="I84" s="125"/>
      <c r="J84" s="125"/>
      <c r="K84" s="125"/>
      <c r="M84" s="125"/>
      <c r="N84" s="125"/>
      <c r="O84" s="125"/>
      <c r="P84" s="125"/>
      <c r="Q84" s="125"/>
      <c r="R84" s="125"/>
      <c r="AB84" s="125"/>
    </row>
    <row r="85" spans="1:28" ht="13">
      <c r="A85" s="127"/>
      <c r="B85" s="127"/>
      <c r="C85" s="127">
        <f t="shared" ca="1" si="1"/>
        <v>1952</v>
      </c>
      <c r="E85" s="127"/>
      <c r="G85" s="127" t="s">
        <v>320</v>
      </c>
      <c r="H85" s="125"/>
      <c r="I85" s="125"/>
      <c r="J85" s="125"/>
      <c r="K85" s="125"/>
      <c r="M85" s="125"/>
      <c r="N85" s="125"/>
      <c r="O85" s="125"/>
      <c r="P85" s="125"/>
      <c r="Q85" s="125"/>
      <c r="R85" s="125"/>
      <c r="AB85" s="125"/>
    </row>
    <row r="86" spans="1:28" ht="13">
      <c r="A86" s="127"/>
      <c r="B86" s="127"/>
      <c r="C86" s="127">
        <f t="shared" ca="1" si="1"/>
        <v>1951</v>
      </c>
      <c r="E86" s="127"/>
      <c r="G86" s="127" t="s">
        <v>321</v>
      </c>
      <c r="H86" s="125"/>
      <c r="I86" s="125"/>
      <c r="J86" s="125"/>
      <c r="K86" s="125"/>
      <c r="M86" s="125"/>
      <c r="N86" s="125"/>
      <c r="O86" s="125"/>
      <c r="P86" s="125"/>
      <c r="Q86" s="125"/>
      <c r="R86" s="125"/>
      <c r="AB86" s="125"/>
    </row>
    <row r="87" spans="1:28" ht="13">
      <c r="A87" s="127"/>
      <c r="B87" s="127"/>
      <c r="C87" s="127">
        <f t="shared" ca="1" si="1"/>
        <v>1950</v>
      </c>
      <c r="E87" s="127"/>
      <c r="G87" s="127" t="s">
        <v>322</v>
      </c>
      <c r="H87" s="125"/>
      <c r="I87" s="125"/>
      <c r="J87" s="125"/>
      <c r="K87" s="125"/>
      <c r="M87" s="125"/>
      <c r="N87" s="125"/>
      <c r="O87" s="125"/>
      <c r="P87" s="125"/>
      <c r="Q87" s="125"/>
      <c r="R87" s="125"/>
      <c r="AB87" s="125"/>
    </row>
    <row r="88" spans="1:28" ht="13">
      <c r="A88" s="127"/>
      <c r="B88" s="127"/>
      <c r="C88" s="127">
        <f t="shared" ca="1" si="1"/>
        <v>1949</v>
      </c>
      <c r="E88" s="127"/>
      <c r="G88" s="127" t="s">
        <v>323</v>
      </c>
      <c r="H88" s="125"/>
      <c r="I88" s="125"/>
      <c r="J88" s="125"/>
      <c r="K88" s="125"/>
      <c r="M88" s="125"/>
      <c r="N88" s="125"/>
      <c r="O88" s="125"/>
      <c r="P88" s="125"/>
      <c r="Q88" s="125"/>
      <c r="R88" s="125"/>
      <c r="AB88" s="125"/>
    </row>
    <row r="89" spans="1:28" ht="13">
      <c r="A89" s="127"/>
      <c r="B89" s="127"/>
      <c r="C89" s="127">
        <f t="shared" ca="1" si="1"/>
        <v>1948</v>
      </c>
      <c r="E89" s="127"/>
      <c r="G89" s="127" t="s">
        <v>324</v>
      </c>
      <c r="H89" s="125"/>
      <c r="I89" s="125"/>
      <c r="J89" s="125"/>
      <c r="K89" s="125"/>
      <c r="M89" s="125"/>
      <c r="N89" s="125"/>
      <c r="O89" s="125"/>
      <c r="P89" s="125"/>
      <c r="Q89" s="125"/>
      <c r="R89" s="125"/>
      <c r="AB89" s="125"/>
    </row>
    <row r="90" spans="1:28" ht="13">
      <c r="A90" s="127"/>
      <c r="B90" s="127"/>
      <c r="C90" s="127">
        <f t="shared" ca="1" si="1"/>
        <v>1947</v>
      </c>
      <c r="E90" s="127"/>
      <c r="G90" s="127" t="s">
        <v>325</v>
      </c>
      <c r="H90" s="125"/>
      <c r="I90" s="125"/>
      <c r="J90" s="125"/>
      <c r="K90" s="125"/>
      <c r="M90" s="125"/>
      <c r="N90" s="125"/>
      <c r="O90" s="125"/>
      <c r="P90" s="125"/>
      <c r="Q90" s="125"/>
      <c r="R90" s="125"/>
      <c r="AB90" s="125"/>
    </row>
    <row r="91" spans="1:28" ht="13">
      <c r="A91" s="127"/>
      <c r="B91" s="127"/>
      <c r="C91" s="127">
        <f t="shared" ca="1" si="1"/>
        <v>1946</v>
      </c>
      <c r="E91" s="127"/>
      <c r="G91" s="127" t="s">
        <v>326</v>
      </c>
      <c r="H91" s="125"/>
      <c r="I91" s="125"/>
      <c r="J91" s="125"/>
      <c r="K91" s="125"/>
      <c r="M91" s="125"/>
      <c r="N91" s="125"/>
      <c r="O91" s="125"/>
      <c r="P91" s="125"/>
      <c r="Q91" s="125"/>
      <c r="R91" s="125"/>
      <c r="AB91" s="125"/>
    </row>
    <row r="92" spans="1:28" ht="13">
      <c r="A92" s="127"/>
      <c r="B92" s="127"/>
      <c r="C92" s="127">
        <f t="shared" ca="1" si="1"/>
        <v>1945</v>
      </c>
      <c r="E92" s="127"/>
      <c r="G92" s="127" t="s">
        <v>327</v>
      </c>
      <c r="H92" s="125"/>
      <c r="I92" s="125"/>
      <c r="J92" s="125"/>
      <c r="K92" s="125"/>
      <c r="M92" s="125"/>
      <c r="N92" s="125"/>
      <c r="O92" s="125"/>
      <c r="P92" s="125"/>
      <c r="Q92" s="125"/>
      <c r="R92" s="125"/>
      <c r="AB92" s="125"/>
    </row>
    <row r="93" spans="1:28" ht="13">
      <c r="A93" s="127"/>
      <c r="B93" s="127"/>
      <c r="C93" s="127">
        <f t="shared" ca="1" si="1"/>
        <v>1944</v>
      </c>
      <c r="E93" s="127"/>
      <c r="G93" s="127" t="s">
        <v>328</v>
      </c>
      <c r="H93" s="125"/>
      <c r="I93" s="125"/>
      <c r="J93" s="125"/>
      <c r="K93" s="125"/>
      <c r="M93" s="125"/>
      <c r="N93" s="125"/>
      <c r="O93" s="125"/>
      <c r="P93" s="125"/>
      <c r="Q93" s="125"/>
      <c r="R93" s="125"/>
      <c r="AB93" s="125"/>
    </row>
    <row r="94" spans="1:28" ht="13">
      <c r="A94" s="127"/>
      <c r="B94" s="127"/>
      <c r="C94" s="127">
        <f t="shared" ca="1" si="1"/>
        <v>1943</v>
      </c>
      <c r="E94" s="127"/>
      <c r="G94" s="127" t="s">
        <v>329</v>
      </c>
      <c r="H94" s="125"/>
      <c r="I94" s="125"/>
      <c r="J94" s="125"/>
      <c r="K94" s="125"/>
      <c r="M94" s="125"/>
      <c r="N94" s="125"/>
      <c r="O94" s="125"/>
      <c r="P94" s="125"/>
      <c r="Q94" s="125"/>
      <c r="R94" s="125"/>
      <c r="AB94" s="125"/>
    </row>
    <row r="95" spans="1:28" ht="13">
      <c r="A95" s="127"/>
      <c r="B95" s="127"/>
      <c r="C95" s="127">
        <f t="shared" ca="1" si="1"/>
        <v>1942</v>
      </c>
      <c r="E95" s="127"/>
      <c r="G95" s="127" t="s">
        <v>330</v>
      </c>
      <c r="H95" s="125"/>
      <c r="I95" s="125"/>
      <c r="J95" s="125"/>
      <c r="K95" s="125"/>
      <c r="M95" s="125"/>
      <c r="N95" s="125"/>
      <c r="O95" s="125"/>
      <c r="P95" s="125"/>
      <c r="Q95" s="125"/>
      <c r="R95" s="125"/>
      <c r="AB95" s="125"/>
    </row>
    <row r="96" spans="1:28" ht="13">
      <c r="A96" s="127"/>
      <c r="B96" s="127"/>
      <c r="C96" s="127">
        <f t="shared" ca="1" si="1"/>
        <v>1941</v>
      </c>
      <c r="E96" s="127"/>
      <c r="G96" s="127" t="s">
        <v>331</v>
      </c>
      <c r="H96" s="125"/>
      <c r="I96" s="125"/>
      <c r="J96" s="125"/>
      <c r="K96" s="125"/>
      <c r="M96" s="125"/>
      <c r="N96" s="125"/>
      <c r="O96" s="125"/>
      <c r="P96" s="125"/>
      <c r="Q96" s="125"/>
      <c r="R96" s="125"/>
      <c r="AB96" s="125"/>
    </row>
    <row r="97" spans="1:28" ht="13">
      <c r="A97" s="127"/>
      <c r="B97" s="127"/>
      <c r="C97" s="127">
        <f t="shared" ca="1" si="1"/>
        <v>1940</v>
      </c>
      <c r="E97" s="127"/>
      <c r="G97" s="127" t="s">
        <v>332</v>
      </c>
      <c r="H97" s="125"/>
      <c r="I97" s="125"/>
      <c r="J97" s="125"/>
      <c r="K97" s="125"/>
      <c r="M97" s="125"/>
      <c r="N97" s="125"/>
      <c r="O97" s="125"/>
      <c r="P97" s="125"/>
      <c r="Q97" s="125"/>
      <c r="R97" s="125"/>
      <c r="AB97" s="125"/>
    </row>
    <row r="98" spans="1:28" ht="13">
      <c r="A98" s="127"/>
      <c r="B98" s="127"/>
      <c r="C98" s="127">
        <f t="shared" ca="1" si="1"/>
        <v>1939</v>
      </c>
      <c r="E98" s="127"/>
      <c r="G98" s="127" t="s">
        <v>333</v>
      </c>
      <c r="H98" s="125"/>
      <c r="I98" s="125"/>
      <c r="J98" s="125"/>
      <c r="K98" s="125"/>
      <c r="M98" s="125"/>
      <c r="N98" s="125"/>
      <c r="O98" s="125"/>
      <c r="P98" s="125"/>
      <c r="Q98" s="125"/>
      <c r="R98" s="125"/>
      <c r="AB98" s="125"/>
    </row>
    <row r="99" spans="1:28" ht="13">
      <c r="A99" s="127"/>
      <c r="B99" s="127"/>
      <c r="C99" s="127">
        <f t="shared" ca="1" si="1"/>
        <v>1938</v>
      </c>
      <c r="E99" s="127"/>
      <c r="G99" s="127" t="s">
        <v>334</v>
      </c>
      <c r="H99" s="125"/>
      <c r="I99" s="125"/>
      <c r="J99" s="125"/>
      <c r="K99" s="125"/>
      <c r="M99" s="125"/>
      <c r="N99" s="125"/>
      <c r="O99" s="125"/>
      <c r="P99" s="125"/>
      <c r="Q99" s="125"/>
      <c r="R99" s="125"/>
      <c r="AB99" s="125"/>
    </row>
    <row r="100" spans="1:28" ht="13">
      <c r="A100" s="127"/>
      <c r="B100" s="127"/>
      <c r="C100" s="127">
        <f t="shared" ca="1" si="1"/>
        <v>1937</v>
      </c>
      <c r="E100" s="127"/>
      <c r="G100" s="127" t="s">
        <v>335</v>
      </c>
      <c r="H100" s="125"/>
      <c r="I100" s="125"/>
      <c r="J100" s="125"/>
      <c r="K100" s="125"/>
      <c r="M100" s="125"/>
      <c r="N100" s="125"/>
      <c r="O100" s="125"/>
      <c r="P100" s="125"/>
      <c r="Q100" s="125"/>
      <c r="R100" s="125"/>
      <c r="AB100" s="125"/>
    </row>
    <row r="101" spans="1:28" ht="13">
      <c r="A101" s="127"/>
      <c r="B101" s="127"/>
      <c r="C101" s="127">
        <f t="shared" ca="1" si="1"/>
        <v>1936</v>
      </c>
      <c r="E101" s="127"/>
      <c r="G101" s="127" t="s">
        <v>336</v>
      </c>
      <c r="H101" s="125"/>
      <c r="I101" s="125"/>
      <c r="J101" s="125"/>
      <c r="K101" s="125"/>
      <c r="M101" s="125"/>
      <c r="N101" s="125"/>
      <c r="O101" s="125"/>
      <c r="P101" s="125"/>
      <c r="Q101" s="125"/>
      <c r="R101" s="125"/>
      <c r="AB101" s="125"/>
    </row>
    <row r="102" spans="1:28" ht="13">
      <c r="A102" s="127"/>
      <c r="B102" s="127"/>
      <c r="C102" s="127">
        <f t="shared" ca="1" si="1"/>
        <v>1935</v>
      </c>
      <c r="E102" s="127"/>
      <c r="G102" s="127" t="s">
        <v>337</v>
      </c>
      <c r="H102" s="125"/>
      <c r="I102" s="125"/>
      <c r="J102" s="125"/>
      <c r="K102" s="125"/>
      <c r="M102" s="125"/>
      <c r="N102" s="125"/>
      <c r="O102" s="125"/>
      <c r="P102" s="125"/>
      <c r="Q102" s="125"/>
      <c r="R102" s="125"/>
      <c r="AB102" s="125"/>
    </row>
    <row r="103" spans="1:28" ht="13">
      <c r="A103" s="127"/>
      <c r="B103" s="127"/>
      <c r="C103" s="127">
        <f t="shared" ca="1" si="1"/>
        <v>1934</v>
      </c>
      <c r="E103" s="127"/>
      <c r="G103" s="127" t="s">
        <v>338</v>
      </c>
      <c r="H103" s="125"/>
      <c r="I103" s="125"/>
      <c r="J103" s="125"/>
      <c r="K103" s="125"/>
      <c r="M103" s="125"/>
      <c r="N103" s="125"/>
      <c r="O103" s="125"/>
      <c r="P103" s="125"/>
      <c r="Q103" s="125"/>
      <c r="R103" s="125"/>
      <c r="AB103" s="125"/>
    </row>
    <row r="104" spans="1:28" ht="13">
      <c r="A104" s="127"/>
      <c r="B104" s="127"/>
      <c r="C104" s="127">
        <f t="shared" ca="1" si="1"/>
        <v>1933</v>
      </c>
      <c r="E104" s="127"/>
      <c r="G104" s="127" t="s">
        <v>339</v>
      </c>
      <c r="H104" s="125"/>
      <c r="I104" s="125"/>
      <c r="J104" s="125"/>
      <c r="K104" s="125"/>
      <c r="M104" s="125"/>
      <c r="N104" s="125"/>
      <c r="O104" s="125"/>
      <c r="P104" s="125"/>
      <c r="Q104" s="125"/>
      <c r="R104" s="125"/>
      <c r="AB104" s="125"/>
    </row>
    <row r="105" spans="1:28" ht="13">
      <c r="A105" s="127"/>
      <c r="B105" s="127"/>
      <c r="C105" s="127">
        <f t="shared" ca="1" si="1"/>
        <v>1932</v>
      </c>
      <c r="E105" s="127"/>
      <c r="G105" s="127" t="s">
        <v>340</v>
      </c>
      <c r="H105" s="125"/>
      <c r="I105" s="125"/>
      <c r="J105" s="125"/>
      <c r="K105" s="125"/>
      <c r="M105" s="125"/>
      <c r="N105" s="125"/>
      <c r="O105" s="125"/>
      <c r="P105" s="125"/>
      <c r="Q105" s="125"/>
      <c r="R105" s="125"/>
      <c r="AB105" s="125"/>
    </row>
    <row r="106" spans="1:28" ht="13">
      <c r="A106" s="127"/>
      <c r="B106" s="127"/>
      <c r="C106" s="127">
        <f t="shared" ca="1" si="1"/>
        <v>1931</v>
      </c>
      <c r="E106" s="127"/>
      <c r="G106" s="127" t="s">
        <v>341</v>
      </c>
      <c r="H106" s="125"/>
      <c r="I106" s="125"/>
      <c r="J106" s="125"/>
      <c r="K106" s="125"/>
      <c r="M106" s="125"/>
      <c r="N106" s="125"/>
      <c r="O106" s="125"/>
      <c r="P106" s="125"/>
      <c r="Q106" s="125"/>
      <c r="R106" s="125"/>
      <c r="AB106" s="125"/>
    </row>
    <row r="107" spans="1:28" ht="13">
      <c r="A107" s="127"/>
      <c r="B107" s="127"/>
      <c r="C107" s="127">
        <f t="shared" ca="1" si="1"/>
        <v>1930</v>
      </c>
      <c r="E107" s="127"/>
      <c r="G107" s="127" t="s">
        <v>342</v>
      </c>
      <c r="H107" s="125"/>
      <c r="I107" s="125"/>
      <c r="J107" s="125"/>
      <c r="K107" s="125"/>
      <c r="M107" s="125"/>
      <c r="N107" s="125"/>
      <c r="O107" s="125"/>
      <c r="P107" s="125"/>
      <c r="Q107" s="125"/>
      <c r="R107" s="125"/>
      <c r="AB107" s="125"/>
    </row>
    <row r="108" spans="1:28" ht="13">
      <c r="A108" s="127"/>
      <c r="B108" s="127"/>
      <c r="C108" s="127">
        <f t="shared" ca="1" si="1"/>
        <v>1929</v>
      </c>
      <c r="E108" s="127"/>
      <c r="G108" s="127" t="s">
        <v>343</v>
      </c>
      <c r="H108" s="125"/>
      <c r="I108" s="125"/>
      <c r="J108" s="125"/>
      <c r="K108" s="125"/>
      <c r="M108" s="125"/>
      <c r="N108" s="125"/>
      <c r="O108" s="125"/>
      <c r="P108" s="125"/>
      <c r="Q108" s="125"/>
      <c r="R108" s="125"/>
      <c r="AB108" s="125"/>
    </row>
    <row r="109" spans="1:28" ht="13">
      <c r="A109" s="127"/>
      <c r="B109" s="127"/>
      <c r="C109" s="127">
        <f t="shared" ca="1" si="1"/>
        <v>1928</v>
      </c>
      <c r="E109" s="127"/>
      <c r="G109" s="127" t="s">
        <v>344</v>
      </c>
      <c r="H109" s="125"/>
      <c r="I109" s="125"/>
      <c r="J109" s="125"/>
      <c r="K109" s="125"/>
      <c r="M109" s="125"/>
      <c r="N109" s="125"/>
      <c r="O109" s="125"/>
      <c r="P109" s="125"/>
      <c r="Q109" s="125"/>
      <c r="R109" s="125"/>
      <c r="AB109" s="125"/>
    </row>
    <row r="110" spans="1:28" ht="13">
      <c r="A110" s="127"/>
      <c r="B110" s="127"/>
      <c r="C110" s="127">
        <f t="shared" ca="1" si="1"/>
        <v>1927</v>
      </c>
      <c r="E110" s="127"/>
      <c r="G110" s="127" t="s">
        <v>345</v>
      </c>
      <c r="H110" s="125"/>
      <c r="I110" s="125"/>
      <c r="J110" s="125"/>
      <c r="K110" s="125"/>
      <c r="M110" s="125"/>
      <c r="N110" s="125"/>
      <c r="O110" s="125"/>
      <c r="P110" s="125"/>
      <c r="Q110" s="125"/>
      <c r="R110" s="125"/>
      <c r="AB110" s="125"/>
    </row>
    <row r="111" spans="1:28" ht="13">
      <c r="A111" s="127"/>
      <c r="B111" s="127"/>
      <c r="C111" s="127">
        <f t="shared" ca="1" si="1"/>
        <v>1926</v>
      </c>
      <c r="E111" s="127"/>
      <c r="G111" s="127" t="s">
        <v>346</v>
      </c>
      <c r="H111" s="125"/>
      <c r="I111" s="125"/>
      <c r="J111" s="125"/>
      <c r="K111" s="125"/>
      <c r="M111" s="125"/>
      <c r="N111" s="125"/>
      <c r="O111" s="125"/>
      <c r="P111" s="125"/>
      <c r="Q111" s="125"/>
      <c r="R111" s="125"/>
      <c r="AB111" s="125"/>
    </row>
    <row r="112" spans="1:28" ht="13">
      <c r="A112" s="127"/>
      <c r="B112" s="127"/>
      <c r="C112" s="127">
        <f t="shared" ca="1" si="1"/>
        <v>1925</v>
      </c>
      <c r="E112" s="127"/>
      <c r="G112" s="127" t="s">
        <v>347</v>
      </c>
      <c r="H112" s="125"/>
      <c r="I112" s="125"/>
      <c r="J112" s="125"/>
      <c r="K112" s="125"/>
      <c r="M112" s="125"/>
      <c r="N112" s="125"/>
      <c r="O112" s="125"/>
      <c r="P112" s="125"/>
      <c r="Q112" s="125"/>
      <c r="R112" s="125"/>
      <c r="AB112" s="125"/>
    </row>
    <row r="113" spans="1:28" ht="13">
      <c r="A113" s="127"/>
      <c r="B113" s="127"/>
      <c r="C113" s="127">
        <f t="shared" ca="1" si="1"/>
        <v>1924</v>
      </c>
      <c r="E113" s="127"/>
      <c r="G113" s="127" t="s">
        <v>348</v>
      </c>
      <c r="H113" s="125"/>
      <c r="I113" s="125"/>
      <c r="J113" s="125"/>
      <c r="K113" s="125"/>
      <c r="M113" s="125"/>
      <c r="N113" s="125"/>
      <c r="O113" s="125"/>
      <c r="P113" s="125"/>
      <c r="Q113" s="125"/>
      <c r="R113" s="125"/>
      <c r="AB113" s="125"/>
    </row>
    <row r="114" spans="1:28" ht="13">
      <c r="A114" s="127"/>
      <c r="B114" s="127"/>
      <c r="C114" s="127">
        <f t="shared" ca="1" si="1"/>
        <v>1923</v>
      </c>
      <c r="E114" s="127"/>
      <c r="G114" s="127" t="s">
        <v>349</v>
      </c>
      <c r="H114" s="125"/>
      <c r="I114" s="125"/>
      <c r="J114" s="125"/>
      <c r="K114" s="125"/>
      <c r="M114" s="125"/>
      <c r="N114" s="125"/>
      <c r="O114" s="125"/>
      <c r="P114" s="125"/>
      <c r="Q114" s="125"/>
      <c r="R114" s="125"/>
      <c r="AB114" s="125"/>
    </row>
    <row r="115" spans="1:28" ht="13">
      <c r="A115" s="127"/>
      <c r="B115" s="127"/>
      <c r="C115" s="127">
        <f t="shared" ca="1" si="1"/>
        <v>1922</v>
      </c>
      <c r="E115" s="127"/>
      <c r="G115" s="127" t="s">
        <v>350</v>
      </c>
      <c r="H115" s="125"/>
      <c r="I115" s="125"/>
      <c r="J115" s="125"/>
      <c r="K115" s="125"/>
      <c r="M115" s="125"/>
      <c r="N115" s="125"/>
      <c r="O115" s="125"/>
      <c r="P115" s="125"/>
      <c r="Q115" s="125"/>
      <c r="R115" s="125"/>
      <c r="AB115" s="125"/>
    </row>
    <row r="116" spans="1:28" ht="13">
      <c r="A116" s="127"/>
      <c r="B116" s="127"/>
      <c r="C116" s="127">
        <f t="shared" ca="1" si="1"/>
        <v>1921</v>
      </c>
      <c r="E116" s="127"/>
      <c r="G116" s="127" t="s">
        <v>351</v>
      </c>
      <c r="H116" s="125"/>
      <c r="I116" s="125"/>
      <c r="J116" s="125"/>
      <c r="K116" s="125"/>
      <c r="M116" s="125"/>
      <c r="N116" s="125"/>
      <c r="O116" s="125"/>
      <c r="P116" s="125"/>
      <c r="Q116" s="125"/>
      <c r="R116" s="125"/>
      <c r="AB116" s="125"/>
    </row>
    <row r="117" spans="1:28" ht="13">
      <c r="A117" s="127"/>
      <c r="B117" s="127"/>
      <c r="C117" s="127">
        <f t="shared" ca="1" si="1"/>
        <v>1920</v>
      </c>
      <c r="E117" s="127"/>
      <c r="G117" s="127" t="s">
        <v>352</v>
      </c>
      <c r="H117" s="125"/>
      <c r="I117" s="125"/>
      <c r="J117" s="125"/>
      <c r="K117" s="125"/>
      <c r="M117" s="125"/>
      <c r="N117" s="125"/>
      <c r="O117" s="125"/>
      <c r="P117" s="125"/>
      <c r="Q117" s="125"/>
      <c r="R117" s="125"/>
      <c r="AB117" s="125"/>
    </row>
    <row r="118" spans="1:28" ht="13">
      <c r="A118" s="127"/>
      <c r="B118" s="127"/>
      <c r="C118" s="127">
        <f t="shared" ca="1" si="1"/>
        <v>1919</v>
      </c>
      <c r="E118" s="127"/>
      <c r="G118" s="127" t="s">
        <v>353</v>
      </c>
      <c r="H118" s="125"/>
      <c r="I118" s="125"/>
      <c r="J118" s="125"/>
      <c r="K118" s="125"/>
      <c r="M118" s="125"/>
      <c r="N118" s="125"/>
      <c r="O118" s="125"/>
      <c r="P118" s="125"/>
      <c r="Q118" s="125"/>
      <c r="R118" s="125"/>
      <c r="AB118" s="125"/>
    </row>
    <row r="119" spans="1:28" ht="13">
      <c r="A119" s="127"/>
      <c r="B119" s="127"/>
      <c r="C119" s="127">
        <f t="shared" ca="1" si="1"/>
        <v>1918</v>
      </c>
      <c r="E119" s="127"/>
      <c r="G119" s="127" t="s">
        <v>354</v>
      </c>
      <c r="H119" s="125"/>
      <c r="I119" s="125"/>
      <c r="J119" s="125"/>
      <c r="K119" s="125"/>
      <c r="M119" s="125"/>
      <c r="N119" s="125"/>
      <c r="O119" s="125"/>
      <c r="P119" s="125"/>
      <c r="Q119" s="125"/>
      <c r="R119" s="125"/>
      <c r="AB119" s="125"/>
    </row>
    <row r="120" spans="1:28" ht="13">
      <c r="A120" s="127"/>
      <c r="B120" s="127"/>
      <c r="C120" s="127">
        <f t="shared" ca="1" si="1"/>
        <v>1917</v>
      </c>
      <c r="E120" s="127"/>
      <c r="G120" s="127" t="s">
        <v>355</v>
      </c>
      <c r="H120" s="125"/>
      <c r="I120" s="125"/>
      <c r="J120" s="125"/>
      <c r="K120" s="125"/>
      <c r="M120" s="125"/>
      <c r="N120" s="125"/>
      <c r="O120" s="125"/>
      <c r="P120" s="125"/>
      <c r="Q120" s="125"/>
      <c r="R120" s="125"/>
      <c r="AB120" s="125"/>
    </row>
    <row r="121" spans="1:28" ht="13">
      <c r="A121" s="127"/>
      <c r="B121" s="127"/>
      <c r="C121" s="127">
        <f t="shared" ca="1" si="1"/>
        <v>1916</v>
      </c>
      <c r="E121" s="127"/>
      <c r="G121" s="127" t="s">
        <v>356</v>
      </c>
      <c r="H121" s="125"/>
      <c r="I121" s="125"/>
      <c r="J121" s="125"/>
      <c r="K121" s="125"/>
      <c r="M121" s="125"/>
      <c r="N121" s="125"/>
      <c r="O121" s="125"/>
      <c r="P121" s="125"/>
      <c r="Q121" s="125"/>
      <c r="R121" s="125"/>
      <c r="AB121" s="125"/>
    </row>
    <row r="122" spans="1:28" ht="13">
      <c r="A122" s="127"/>
      <c r="B122" s="127"/>
      <c r="C122" s="127">
        <f t="shared" ca="1" si="1"/>
        <v>1915</v>
      </c>
      <c r="E122" s="127"/>
      <c r="G122" s="127" t="s">
        <v>357</v>
      </c>
      <c r="H122" s="125"/>
      <c r="I122" s="125"/>
      <c r="J122" s="125"/>
      <c r="K122" s="125"/>
      <c r="M122" s="125"/>
      <c r="N122" s="125"/>
      <c r="O122" s="125"/>
      <c r="P122" s="125"/>
      <c r="Q122" s="125"/>
      <c r="R122" s="125"/>
      <c r="AB122" s="125"/>
    </row>
    <row r="123" spans="1:28" ht="13">
      <c r="A123" s="127"/>
      <c r="B123" s="127"/>
      <c r="C123" s="127">
        <f t="shared" ca="1" si="1"/>
        <v>1914</v>
      </c>
      <c r="E123" s="127"/>
      <c r="G123" s="127" t="s">
        <v>358</v>
      </c>
      <c r="H123" s="125"/>
      <c r="I123" s="125"/>
      <c r="J123" s="125"/>
      <c r="K123" s="125"/>
      <c r="M123" s="125"/>
      <c r="N123" s="125"/>
      <c r="O123" s="125"/>
      <c r="P123" s="125"/>
      <c r="Q123" s="125"/>
      <c r="R123" s="125"/>
      <c r="AB123" s="125"/>
    </row>
    <row r="124" spans="1:28" ht="13">
      <c r="A124" s="127"/>
      <c r="B124" s="127"/>
      <c r="C124" s="127">
        <f t="shared" ca="1" si="1"/>
        <v>1913</v>
      </c>
      <c r="E124" s="127"/>
      <c r="G124" s="127" t="s">
        <v>359</v>
      </c>
      <c r="H124" s="125"/>
      <c r="I124" s="125"/>
      <c r="J124" s="125"/>
      <c r="K124" s="125"/>
      <c r="M124" s="125"/>
      <c r="N124" s="125"/>
      <c r="O124" s="125"/>
      <c r="P124" s="125"/>
      <c r="Q124" s="125"/>
      <c r="R124" s="125"/>
      <c r="AB124" s="125"/>
    </row>
    <row r="125" spans="1:28" ht="13">
      <c r="A125" s="127"/>
      <c r="B125" s="127"/>
      <c r="C125" s="127">
        <f t="shared" ca="1" si="1"/>
        <v>1912</v>
      </c>
      <c r="E125" s="127"/>
      <c r="G125" s="127" t="s">
        <v>360</v>
      </c>
      <c r="H125" s="125"/>
      <c r="I125" s="125"/>
      <c r="J125" s="125"/>
      <c r="K125" s="125"/>
      <c r="M125" s="125"/>
      <c r="N125" s="125"/>
      <c r="O125" s="125"/>
      <c r="P125" s="125"/>
      <c r="Q125" s="125"/>
      <c r="R125" s="125"/>
      <c r="AB125" s="125"/>
    </row>
    <row r="126" spans="1:28" ht="13">
      <c r="A126" s="127"/>
      <c r="B126" s="127"/>
      <c r="C126" s="127">
        <f t="shared" ca="1" si="1"/>
        <v>1911</v>
      </c>
      <c r="E126" s="127"/>
      <c r="G126" s="127" t="s">
        <v>361</v>
      </c>
      <c r="H126" s="125"/>
      <c r="I126" s="125"/>
      <c r="J126" s="125"/>
      <c r="K126" s="125"/>
      <c r="M126" s="125"/>
      <c r="N126" s="125"/>
      <c r="O126" s="125"/>
      <c r="P126" s="125"/>
      <c r="Q126" s="125"/>
      <c r="R126" s="125"/>
      <c r="AB126" s="125"/>
    </row>
    <row r="127" spans="1:28" ht="13">
      <c r="A127" s="127"/>
      <c r="B127" s="127"/>
      <c r="C127" s="127">
        <f t="shared" ca="1" si="1"/>
        <v>1910</v>
      </c>
      <c r="E127" s="127"/>
      <c r="G127" s="127" t="s">
        <v>362</v>
      </c>
      <c r="H127" s="125"/>
      <c r="I127" s="125"/>
      <c r="J127" s="125"/>
      <c r="K127" s="125"/>
      <c r="M127" s="125"/>
      <c r="N127" s="125"/>
      <c r="O127" s="125"/>
      <c r="P127" s="125"/>
      <c r="Q127" s="125"/>
      <c r="R127" s="125"/>
      <c r="AB127" s="125"/>
    </row>
    <row r="128" spans="1:28" ht="13">
      <c r="A128" s="127"/>
      <c r="B128" s="127"/>
      <c r="C128" s="127">
        <f t="shared" ca="1" si="1"/>
        <v>1909</v>
      </c>
      <c r="E128" s="127"/>
      <c r="G128" s="127" t="s">
        <v>363</v>
      </c>
      <c r="H128" s="125"/>
      <c r="I128" s="125"/>
      <c r="J128" s="125"/>
      <c r="K128" s="125"/>
      <c r="M128" s="125"/>
      <c r="N128" s="125"/>
      <c r="O128" s="125"/>
      <c r="P128" s="125"/>
      <c r="Q128" s="125"/>
      <c r="R128" s="125"/>
      <c r="AB128" s="125"/>
    </row>
    <row r="129" spans="1:28" ht="13">
      <c r="A129" s="127"/>
      <c r="B129" s="127"/>
      <c r="C129" s="127">
        <f t="shared" ca="1" si="1"/>
        <v>1908</v>
      </c>
      <c r="E129" s="127"/>
      <c r="G129" s="127" t="s">
        <v>364</v>
      </c>
      <c r="H129" s="125"/>
      <c r="I129" s="125"/>
      <c r="J129" s="125"/>
      <c r="K129" s="125"/>
      <c r="M129" s="125"/>
      <c r="N129" s="125"/>
      <c r="O129" s="125"/>
      <c r="P129" s="125"/>
      <c r="Q129" s="125"/>
      <c r="R129" s="125"/>
      <c r="AB129" s="125"/>
    </row>
    <row r="130" spans="1:28" ht="13">
      <c r="A130" s="127"/>
      <c r="B130" s="127"/>
      <c r="C130" s="127">
        <f t="shared" ca="1" si="1"/>
        <v>1907</v>
      </c>
      <c r="E130" s="127"/>
      <c r="G130" s="127" t="s">
        <v>365</v>
      </c>
      <c r="H130" s="125"/>
      <c r="I130" s="125"/>
      <c r="J130" s="125"/>
      <c r="K130" s="125"/>
      <c r="M130" s="125"/>
      <c r="N130" s="125"/>
      <c r="O130" s="125"/>
      <c r="P130" s="125"/>
      <c r="Q130" s="125"/>
      <c r="R130" s="125"/>
      <c r="AB130" s="125"/>
    </row>
    <row r="131" spans="1:28" ht="13">
      <c r="A131" s="127"/>
      <c r="B131" s="127"/>
      <c r="C131" s="127">
        <f t="shared" ca="1" si="1"/>
        <v>1906</v>
      </c>
      <c r="E131" s="127"/>
      <c r="G131" s="127" t="s">
        <v>366</v>
      </c>
      <c r="H131" s="125"/>
      <c r="I131" s="125"/>
      <c r="J131" s="125"/>
      <c r="K131" s="125"/>
      <c r="M131" s="125"/>
      <c r="N131" s="125"/>
      <c r="O131" s="125"/>
      <c r="P131" s="125"/>
      <c r="Q131" s="125"/>
      <c r="R131" s="125"/>
      <c r="AB131" s="125"/>
    </row>
    <row r="132" spans="1:28" ht="13">
      <c r="A132" s="127"/>
      <c r="B132" s="127"/>
      <c r="C132" s="127">
        <f t="shared" ca="1" si="1"/>
        <v>1905</v>
      </c>
      <c r="E132" s="127"/>
      <c r="G132" s="127" t="s">
        <v>367</v>
      </c>
      <c r="H132" s="125"/>
      <c r="I132" s="125"/>
      <c r="J132" s="125"/>
      <c r="K132" s="125"/>
      <c r="M132" s="125"/>
      <c r="N132" s="125"/>
      <c r="O132" s="125"/>
      <c r="P132" s="125"/>
      <c r="Q132" s="125"/>
      <c r="R132" s="125"/>
      <c r="AB132" s="125"/>
    </row>
    <row r="133" spans="1:28" ht="13">
      <c r="A133" s="127"/>
      <c r="B133" s="127"/>
      <c r="C133" s="127">
        <f t="shared" ca="1" si="1"/>
        <v>1904</v>
      </c>
      <c r="E133" s="127"/>
      <c r="G133" s="127" t="s">
        <v>368</v>
      </c>
      <c r="H133" s="125"/>
      <c r="I133" s="125"/>
      <c r="J133" s="125"/>
      <c r="K133" s="125"/>
      <c r="M133" s="125"/>
      <c r="N133" s="125"/>
      <c r="O133" s="125"/>
      <c r="P133" s="125"/>
      <c r="Q133" s="125"/>
      <c r="R133" s="125"/>
      <c r="AB133" s="125"/>
    </row>
    <row r="134" spans="1:28" ht="13">
      <c r="A134" s="127"/>
      <c r="B134" s="127"/>
      <c r="C134" s="127">
        <f t="shared" ca="1" si="1"/>
        <v>1903</v>
      </c>
      <c r="E134" s="127"/>
      <c r="G134" s="127" t="s">
        <v>369</v>
      </c>
      <c r="H134" s="125"/>
      <c r="I134" s="125"/>
      <c r="J134" s="125"/>
      <c r="K134" s="125"/>
      <c r="M134" s="125"/>
      <c r="N134" s="125"/>
      <c r="O134" s="125"/>
      <c r="P134" s="125"/>
      <c r="Q134" s="125"/>
      <c r="R134" s="125"/>
      <c r="AB134" s="125"/>
    </row>
    <row r="135" spans="1:28" ht="13">
      <c r="A135" s="127"/>
      <c r="B135" s="127"/>
      <c r="C135" s="127">
        <f t="shared" ca="1" si="1"/>
        <v>1902</v>
      </c>
      <c r="E135" s="127"/>
      <c r="G135" s="127" t="s">
        <v>370</v>
      </c>
      <c r="H135" s="125"/>
      <c r="I135" s="125"/>
      <c r="J135" s="125"/>
      <c r="K135" s="125"/>
      <c r="M135" s="125"/>
      <c r="N135" s="125"/>
      <c r="O135" s="125"/>
      <c r="P135" s="125"/>
      <c r="Q135" s="125"/>
      <c r="R135" s="125"/>
      <c r="AB135" s="125"/>
    </row>
    <row r="136" spans="1:28" ht="13">
      <c r="A136" s="127"/>
      <c r="B136" s="127"/>
      <c r="C136" s="127">
        <f t="shared" ca="1" si="1"/>
        <v>1901</v>
      </c>
      <c r="E136" s="127"/>
      <c r="G136" s="127" t="s">
        <v>371</v>
      </c>
      <c r="H136" s="125"/>
      <c r="I136" s="125"/>
      <c r="J136" s="125"/>
      <c r="K136" s="125"/>
      <c r="M136" s="125"/>
      <c r="N136" s="125"/>
      <c r="O136" s="125"/>
      <c r="P136" s="125"/>
      <c r="Q136" s="125"/>
      <c r="R136" s="125"/>
      <c r="AB136" s="125"/>
    </row>
    <row r="137" spans="1:28" ht="13">
      <c r="A137" s="127"/>
      <c r="B137" s="127"/>
      <c r="C137" s="127">
        <f t="shared" ca="1" si="1"/>
        <v>1900</v>
      </c>
      <c r="E137" s="127"/>
      <c r="G137" s="127" t="s">
        <v>372</v>
      </c>
      <c r="H137" s="125"/>
      <c r="I137" s="125"/>
      <c r="J137" s="125"/>
      <c r="K137" s="125"/>
      <c r="M137" s="125"/>
      <c r="N137" s="125"/>
      <c r="O137" s="125"/>
      <c r="P137" s="125"/>
      <c r="Q137" s="125"/>
      <c r="R137" s="125"/>
      <c r="AB137" s="125"/>
    </row>
    <row r="138" spans="1:28" ht="13">
      <c r="A138" s="127"/>
      <c r="B138" s="127"/>
      <c r="C138" s="127">
        <f t="shared" ca="1" si="1"/>
        <v>1899</v>
      </c>
      <c r="E138" s="127"/>
      <c r="G138" s="127" t="s">
        <v>373</v>
      </c>
      <c r="H138" s="125"/>
      <c r="I138" s="125"/>
      <c r="J138" s="125"/>
      <c r="K138" s="125"/>
      <c r="M138" s="125"/>
      <c r="N138" s="125"/>
      <c r="O138" s="125"/>
      <c r="P138" s="125"/>
      <c r="Q138" s="125"/>
      <c r="R138" s="125"/>
      <c r="AB138" s="125"/>
    </row>
    <row r="139" spans="1:28" ht="13">
      <c r="A139" s="127"/>
      <c r="B139" s="127"/>
      <c r="C139" s="127">
        <f t="shared" ca="1" si="1"/>
        <v>1898</v>
      </c>
      <c r="E139" s="127"/>
      <c r="G139" s="127" t="s">
        <v>374</v>
      </c>
      <c r="H139" s="125"/>
      <c r="I139" s="125"/>
      <c r="J139" s="125"/>
      <c r="K139" s="125"/>
      <c r="M139" s="125"/>
      <c r="N139" s="125"/>
      <c r="O139" s="125"/>
      <c r="P139" s="125"/>
      <c r="Q139" s="125"/>
      <c r="R139" s="125"/>
      <c r="AB139" s="125"/>
    </row>
    <row r="140" spans="1:28" ht="13">
      <c r="A140" s="127"/>
      <c r="B140" s="127"/>
      <c r="C140" s="127">
        <f t="shared" ca="1" si="1"/>
        <v>1897</v>
      </c>
      <c r="E140" s="127"/>
      <c r="G140" s="127" t="s">
        <v>375</v>
      </c>
      <c r="H140" s="125"/>
      <c r="I140" s="125"/>
      <c r="J140" s="125"/>
      <c r="K140" s="125"/>
      <c r="M140" s="125"/>
      <c r="N140" s="125"/>
      <c r="O140" s="125"/>
      <c r="P140" s="125"/>
      <c r="Q140" s="125"/>
      <c r="R140" s="125"/>
      <c r="AB140" s="125"/>
    </row>
    <row r="141" spans="1:28" ht="13">
      <c r="A141" s="127"/>
      <c r="B141" s="127"/>
      <c r="C141" s="127">
        <f t="shared" ca="1" si="1"/>
        <v>1896</v>
      </c>
      <c r="E141" s="127"/>
      <c r="G141" s="127" t="s">
        <v>376</v>
      </c>
      <c r="H141" s="125"/>
      <c r="I141" s="125"/>
      <c r="J141" s="125"/>
      <c r="K141" s="125"/>
      <c r="M141" s="125"/>
      <c r="N141" s="125"/>
      <c r="O141" s="125"/>
      <c r="P141" s="125"/>
      <c r="Q141" s="125"/>
      <c r="R141" s="125"/>
      <c r="AB141" s="125"/>
    </row>
    <row r="142" spans="1:28" ht="13">
      <c r="A142" s="127"/>
      <c r="B142" s="127"/>
      <c r="C142" s="127">
        <f t="shared" ref="C142:C205" ca="1" si="2">C141-1</f>
        <v>1895</v>
      </c>
      <c r="E142" s="127"/>
      <c r="G142" s="127" t="s">
        <v>377</v>
      </c>
      <c r="H142" s="125"/>
      <c r="I142" s="125"/>
      <c r="J142" s="125"/>
      <c r="K142" s="125"/>
      <c r="M142" s="125"/>
      <c r="N142" s="125"/>
      <c r="O142" s="125"/>
      <c r="P142" s="125"/>
      <c r="Q142" s="125"/>
      <c r="R142" s="125"/>
      <c r="AB142" s="125"/>
    </row>
    <row r="143" spans="1:28" ht="13">
      <c r="A143" s="127"/>
      <c r="B143" s="127"/>
      <c r="C143" s="127">
        <f t="shared" ca="1" si="2"/>
        <v>1894</v>
      </c>
      <c r="E143" s="127"/>
      <c r="G143" s="127" t="s">
        <v>378</v>
      </c>
      <c r="H143" s="125"/>
      <c r="I143" s="125"/>
      <c r="J143" s="125"/>
      <c r="K143" s="125"/>
      <c r="M143" s="125"/>
      <c r="N143" s="125"/>
      <c r="O143" s="125"/>
      <c r="P143" s="125"/>
      <c r="Q143" s="125"/>
      <c r="R143" s="125"/>
      <c r="AB143" s="125"/>
    </row>
    <row r="144" spans="1:28" ht="13">
      <c r="A144" s="127"/>
      <c r="B144" s="127"/>
      <c r="C144" s="127">
        <f t="shared" ca="1" si="2"/>
        <v>1893</v>
      </c>
      <c r="E144" s="127"/>
      <c r="G144" s="127" t="s">
        <v>379</v>
      </c>
      <c r="H144" s="125"/>
      <c r="I144" s="125"/>
      <c r="J144" s="125"/>
      <c r="K144" s="125"/>
      <c r="M144" s="125"/>
      <c r="N144" s="125"/>
      <c r="O144" s="125"/>
      <c r="P144" s="125"/>
      <c r="Q144" s="125"/>
      <c r="R144" s="125"/>
      <c r="AB144" s="125"/>
    </row>
    <row r="145" spans="1:28" ht="13">
      <c r="A145" s="127"/>
      <c r="B145" s="127"/>
      <c r="C145" s="127">
        <f t="shared" ca="1" si="2"/>
        <v>1892</v>
      </c>
      <c r="E145" s="127"/>
      <c r="G145" s="127" t="s">
        <v>380</v>
      </c>
      <c r="H145" s="125"/>
      <c r="I145" s="125"/>
      <c r="J145" s="125"/>
      <c r="K145" s="125"/>
      <c r="M145" s="125"/>
      <c r="N145" s="125"/>
      <c r="O145" s="125"/>
      <c r="P145" s="125"/>
      <c r="Q145" s="125"/>
      <c r="R145" s="125"/>
      <c r="AB145" s="125"/>
    </row>
    <row r="146" spans="1:28" ht="13">
      <c r="A146" s="127"/>
      <c r="B146" s="127"/>
      <c r="C146" s="127">
        <f t="shared" ca="1" si="2"/>
        <v>1891</v>
      </c>
      <c r="E146" s="127"/>
      <c r="G146" s="127" t="s">
        <v>381</v>
      </c>
      <c r="H146" s="125"/>
      <c r="I146" s="125"/>
      <c r="J146" s="125"/>
      <c r="K146" s="125"/>
      <c r="M146" s="125"/>
      <c r="N146" s="125"/>
      <c r="O146" s="125"/>
      <c r="P146" s="125"/>
      <c r="Q146" s="125"/>
      <c r="R146" s="125"/>
      <c r="AB146" s="125"/>
    </row>
    <row r="147" spans="1:28" ht="13">
      <c r="A147" s="127"/>
      <c r="B147" s="127"/>
      <c r="C147" s="127">
        <f t="shared" ca="1" si="2"/>
        <v>1890</v>
      </c>
      <c r="E147" s="127"/>
      <c r="G147" s="127" t="s">
        <v>382</v>
      </c>
      <c r="H147" s="125"/>
      <c r="I147" s="125"/>
      <c r="J147" s="125"/>
      <c r="K147" s="125"/>
      <c r="M147" s="125"/>
      <c r="N147" s="125"/>
      <c r="O147" s="125"/>
      <c r="P147" s="125"/>
      <c r="Q147" s="125"/>
      <c r="R147" s="125"/>
      <c r="AB147" s="125"/>
    </row>
    <row r="148" spans="1:28" ht="13">
      <c r="A148" s="127"/>
      <c r="B148" s="127"/>
      <c r="C148" s="127">
        <f t="shared" ca="1" si="2"/>
        <v>1889</v>
      </c>
      <c r="E148" s="127"/>
      <c r="G148" s="127" t="s">
        <v>383</v>
      </c>
      <c r="H148" s="125"/>
      <c r="I148" s="125"/>
      <c r="J148" s="125"/>
      <c r="K148" s="125"/>
      <c r="M148" s="125"/>
      <c r="N148" s="125"/>
      <c r="O148" s="125"/>
      <c r="P148" s="125"/>
      <c r="Q148" s="125"/>
      <c r="R148" s="125"/>
      <c r="AB148" s="125"/>
    </row>
    <row r="149" spans="1:28" ht="13">
      <c r="A149" s="127"/>
      <c r="B149" s="127"/>
      <c r="C149" s="127">
        <f t="shared" ca="1" si="2"/>
        <v>1888</v>
      </c>
      <c r="E149" s="127"/>
      <c r="G149" s="127" t="s">
        <v>384</v>
      </c>
      <c r="H149" s="125"/>
      <c r="I149" s="125"/>
      <c r="J149" s="125"/>
      <c r="K149" s="125"/>
      <c r="M149" s="125"/>
      <c r="N149" s="125"/>
      <c r="O149" s="125"/>
      <c r="P149" s="125"/>
      <c r="Q149" s="125"/>
      <c r="R149" s="125"/>
      <c r="AB149" s="125"/>
    </row>
    <row r="150" spans="1:28" ht="13">
      <c r="A150" s="127"/>
      <c r="B150" s="127"/>
      <c r="C150" s="127">
        <f t="shared" ca="1" si="2"/>
        <v>1887</v>
      </c>
      <c r="E150" s="127"/>
      <c r="G150" s="127" t="s">
        <v>385</v>
      </c>
      <c r="H150" s="125"/>
      <c r="I150" s="125"/>
      <c r="J150" s="125"/>
      <c r="K150" s="125"/>
      <c r="M150" s="125"/>
      <c r="N150" s="125"/>
      <c r="O150" s="125"/>
      <c r="P150" s="125"/>
      <c r="Q150" s="125"/>
      <c r="R150" s="125"/>
      <c r="AB150" s="125"/>
    </row>
    <row r="151" spans="1:28" ht="13">
      <c r="A151" s="127"/>
      <c r="B151" s="127"/>
      <c r="C151" s="127">
        <f t="shared" ca="1" si="2"/>
        <v>1886</v>
      </c>
      <c r="E151" s="127"/>
      <c r="G151" s="127" t="s">
        <v>386</v>
      </c>
      <c r="H151" s="125"/>
      <c r="I151" s="125"/>
      <c r="J151" s="125"/>
      <c r="K151" s="125"/>
      <c r="M151" s="125"/>
      <c r="N151" s="125"/>
      <c r="O151" s="125"/>
      <c r="P151" s="125"/>
      <c r="Q151" s="125"/>
      <c r="R151" s="125"/>
      <c r="AB151" s="125"/>
    </row>
    <row r="152" spans="1:28" ht="13">
      <c r="A152" s="127"/>
      <c r="B152" s="127"/>
      <c r="C152" s="127">
        <f t="shared" ca="1" si="2"/>
        <v>1885</v>
      </c>
      <c r="E152" s="127"/>
      <c r="G152" s="127" t="s">
        <v>387</v>
      </c>
      <c r="H152" s="125"/>
      <c r="I152" s="125"/>
      <c r="J152" s="125"/>
      <c r="K152" s="125"/>
      <c r="M152" s="125"/>
      <c r="N152" s="125"/>
      <c r="O152" s="125"/>
      <c r="P152" s="125"/>
      <c r="Q152" s="125"/>
      <c r="R152" s="125"/>
      <c r="AB152" s="125"/>
    </row>
    <row r="153" spans="1:28" ht="13">
      <c r="A153" s="127"/>
      <c r="B153" s="127"/>
      <c r="C153" s="127">
        <f t="shared" ca="1" si="2"/>
        <v>1884</v>
      </c>
      <c r="E153" s="127"/>
      <c r="G153" s="127" t="s">
        <v>388</v>
      </c>
      <c r="H153" s="125"/>
      <c r="I153" s="125"/>
      <c r="J153" s="125"/>
      <c r="K153" s="125"/>
      <c r="M153" s="125"/>
      <c r="N153" s="125"/>
      <c r="O153" s="125"/>
      <c r="P153" s="125"/>
      <c r="Q153" s="125"/>
      <c r="R153" s="125"/>
      <c r="AB153" s="125"/>
    </row>
    <row r="154" spans="1:28" ht="13">
      <c r="A154" s="127"/>
      <c r="B154" s="127"/>
      <c r="C154" s="127">
        <f t="shared" ca="1" si="2"/>
        <v>1883</v>
      </c>
      <c r="E154" s="127"/>
      <c r="G154" s="127" t="s">
        <v>389</v>
      </c>
      <c r="H154" s="125"/>
      <c r="I154" s="125"/>
      <c r="J154" s="125"/>
      <c r="K154" s="125"/>
      <c r="M154" s="125"/>
      <c r="N154" s="125"/>
      <c r="O154" s="125"/>
      <c r="P154" s="125"/>
      <c r="Q154" s="125"/>
      <c r="R154" s="125"/>
      <c r="AB154" s="125"/>
    </row>
    <row r="155" spans="1:28" ht="13">
      <c r="A155" s="127"/>
      <c r="B155" s="127"/>
      <c r="C155" s="127">
        <f t="shared" ca="1" si="2"/>
        <v>1882</v>
      </c>
      <c r="E155" s="127"/>
      <c r="G155" s="127" t="s">
        <v>390</v>
      </c>
      <c r="H155" s="125"/>
      <c r="I155" s="125"/>
      <c r="J155" s="125"/>
      <c r="K155" s="125"/>
      <c r="M155" s="125"/>
      <c r="N155" s="125"/>
      <c r="O155" s="125"/>
      <c r="P155" s="125"/>
      <c r="Q155" s="125"/>
      <c r="R155" s="125"/>
      <c r="AB155" s="125"/>
    </row>
    <row r="156" spans="1:28" ht="13">
      <c r="A156" s="127"/>
      <c r="B156" s="127"/>
      <c r="C156" s="127">
        <f t="shared" ca="1" si="2"/>
        <v>1881</v>
      </c>
      <c r="E156" s="127"/>
      <c r="G156" s="127" t="s">
        <v>391</v>
      </c>
      <c r="H156" s="125"/>
      <c r="I156" s="125"/>
      <c r="J156" s="125"/>
      <c r="K156" s="125"/>
      <c r="M156" s="125"/>
      <c r="N156" s="125"/>
      <c r="O156" s="125"/>
      <c r="P156" s="125"/>
      <c r="Q156" s="125"/>
      <c r="R156" s="125"/>
      <c r="AB156" s="125"/>
    </row>
    <row r="157" spans="1:28" ht="13">
      <c r="A157" s="127"/>
      <c r="B157" s="127"/>
      <c r="C157" s="127">
        <f t="shared" ca="1" si="2"/>
        <v>1880</v>
      </c>
      <c r="E157" s="127"/>
      <c r="G157" s="127" t="s">
        <v>392</v>
      </c>
      <c r="H157" s="125"/>
      <c r="I157" s="125"/>
      <c r="J157" s="125"/>
      <c r="K157" s="125"/>
      <c r="M157" s="125"/>
      <c r="N157" s="125"/>
      <c r="O157" s="125"/>
      <c r="P157" s="125"/>
      <c r="Q157" s="125"/>
      <c r="R157" s="125"/>
      <c r="AB157" s="125"/>
    </row>
    <row r="158" spans="1:28" ht="13">
      <c r="A158" s="127"/>
      <c r="B158" s="127"/>
      <c r="C158" s="127">
        <f t="shared" ca="1" si="2"/>
        <v>1879</v>
      </c>
      <c r="E158" s="127"/>
      <c r="G158" s="127" t="s">
        <v>393</v>
      </c>
      <c r="H158" s="125"/>
      <c r="I158" s="125"/>
      <c r="J158" s="125"/>
      <c r="K158" s="125"/>
      <c r="M158" s="125"/>
      <c r="N158" s="125"/>
      <c r="O158" s="125"/>
      <c r="P158" s="125"/>
      <c r="Q158" s="125"/>
      <c r="R158" s="125"/>
      <c r="AB158" s="125"/>
    </row>
    <row r="159" spans="1:28" ht="13">
      <c r="A159" s="127"/>
      <c r="B159" s="127"/>
      <c r="C159" s="127">
        <f t="shared" ca="1" si="2"/>
        <v>1878</v>
      </c>
      <c r="E159" s="127"/>
      <c r="G159" s="127" t="s">
        <v>394</v>
      </c>
      <c r="H159" s="125"/>
      <c r="I159" s="125"/>
      <c r="J159" s="125"/>
      <c r="K159" s="125"/>
      <c r="M159" s="125"/>
      <c r="N159" s="125"/>
      <c r="O159" s="125"/>
      <c r="P159" s="125"/>
      <c r="Q159" s="125"/>
      <c r="R159" s="125"/>
      <c r="AB159" s="125"/>
    </row>
    <row r="160" spans="1:28" ht="13">
      <c r="A160" s="127"/>
      <c r="B160" s="127"/>
      <c r="C160" s="127">
        <f t="shared" ca="1" si="2"/>
        <v>1877</v>
      </c>
      <c r="E160" s="127"/>
      <c r="G160" s="127" t="s">
        <v>395</v>
      </c>
      <c r="H160" s="125"/>
      <c r="I160" s="125"/>
      <c r="J160" s="125"/>
      <c r="K160" s="125"/>
      <c r="M160" s="125"/>
      <c r="N160" s="125"/>
      <c r="O160" s="125"/>
      <c r="P160" s="125"/>
      <c r="Q160" s="125"/>
      <c r="R160" s="125"/>
      <c r="AB160" s="125"/>
    </row>
    <row r="161" spans="1:28" ht="13">
      <c r="A161" s="127"/>
      <c r="B161" s="127"/>
      <c r="C161" s="127">
        <f t="shared" ca="1" si="2"/>
        <v>1876</v>
      </c>
      <c r="E161" s="127"/>
      <c r="G161" s="127" t="s">
        <v>396</v>
      </c>
      <c r="H161" s="125"/>
      <c r="I161" s="125"/>
      <c r="J161" s="125"/>
      <c r="K161" s="125"/>
      <c r="M161" s="125"/>
      <c r="N161" s="125"/>
      <c r="O161" s="125"/>
      <c r="P161" s="125"/>
      <c r="Q161" s="125"/>
      <c r="R161" s="125"/>
      <c r="AB161" s="125"/>
    </row>
    <row r="162" spans="1:28" ht="13">
      <c r="A162" s="127"/>
      <c r="B162" s="127"/>
      <c r="C162" s="127">
        <f t="shared" ca="1" si="2"/>
        <v>1875</v>
      </c>
      <c r="E162" s="127"/>
      <c r="G162" s="127" t="s">
        <v>397</v>
      </c>
      <c r="H162" s="125"/>
      <c r="I162" s="125"/>
      <c r="J162" s="125"/>
      <c r="K162" s="125"/>
      <c r="M162" s="125"/>
      <c r="N162" s="125"/>
      <c r="O162" s="125"/>
      <c r="P162" s="125"/>
      <c r="Q162" s="125"/>
      <c r="R162" s="125"/>
      <c r="AB162" s="125"/>
    </row>
    <row r="163" spans="1:28" ht="13">
      <c r="A163" s="127"/>
      <c r="B163" s="127"/>
      <c r="C163" s="127">
        <f t="shared" ca="1" si="2"/>
        <v>1874</v>
      </c>
      <c r="E163" s="127"/>
      <c r="G163" s="127" t="s">
        <v>398</v>
      </c>
      <c r="H163" s="125"/>
      <c r="I163" s="125"/>
      <c r="J163" s="125"/>
      <c r="K163" s="125"/>
      <c r="M163" s="125"/>
      <c r="N163" s="125"/>
      <c r="O163" s="125"/>
      <c r="P163" s="125"/>
      <c r="Q163" s="125"/>
      <c r="R163" s="125"/>
      <c r="AB163" s="125"/>
    </row>
    <row r="164" spans="1:28" ht="13">
      <c r="A164" s="127"/>
      <c r="B164" s="127"/>
      <c r="C164" s="127">
        <f t="shared" ca="1" si="2"/>
        <v>1873</v>
      </c>
      <c r="E164" s="127"/>
      <c r="G164" s="127" t="s">
        <v>399</v>
      </c>
      <c r="H164" s="125"/>
      <c r="I164" s="125"/>
      <c r="J164" s="125"/>
      <c r="K164" s="125"/>
      <c r="M164" s="125"/>
      <c r="N164" s="125"/>
      <c r="O164" s="125"/>
      <c r="P164" s="125"/>
      <c r="Q164" s="125"/>
      <c r="R164" s="125"/>
      <c r="AB164" s="125"/>
    </row>
    <row r="165" spans="1:28" ht="13">
      <c r="A165" s="127"/>
      <c r="B165" s="127"/>
      <c r="C165" s="127">
        <f t="shared" ca="1" si="2"/>
        <v>1872</v>
      </c>
      <c r="E165" s="127"/>
      <c r="G165" s="127" t="s">
        <v>400</v>
      </c>
      <c r="H165" s="125"/>
      <c r="I165" s="125"/>
      <c r="J165" s="125"/>
      <c r="K165" s="125"/>
      <c r="M165" s="125"/>
      <c r="N165" s="125"/>
      <c r="O165" s="125"/>
      <c r="P165" s="125"/>
      <c r="Q165" s="125"/>
      <c r="R165" s="125"/>
      <c r="AB165" s="125"/>
    </row>
    <row r="166" spans="1:28" ht="13">
      <c r="A166" s="127"/>
      <c r="B166" s="127"/>
      <c r="C166" s="127">
        <f t="shared" ca="1" si="2"/>
        <v>1871</v>
      </c>
      <c r="E166" s="127"/>
      <c r="G166" s="127" t="s">
        <v>401</v>
      </c>
      <c r="H166" s="125"/>
      <c r="I166" s="125"/>
      <c r="J166" s="125"/>
      <c r="K166" s="125"/>
      <c r="M166" s="125"/>
      <c r="N166" s="125"/>
      <c r="O166" s="125"/>
      <c r="P166" s="125"/>
      <c r="Q166" s="125"/>
      <c r="R166" s="125"/>
      <c r="AB166" s="125"/>
    </row>
    <row r="167" spans="1:28" ht="13">
      <c r="A167" s="127"/>
      <c r="B167" s="127"/>
      <c r="C167" s="127">
        <f t="shared" ca="1" si="2"/>
        <v>1870</v>
      </c>
      <c r="E167" s="127"/>
      <c r="G167" s="127" t="s">
        <v>402</v>
      </c>
      <c r="H167" s="125"/>
      <c r="I167" s="125"/>
      <c r="J167" s="125"/>
      <c r="K167" s="125"/>
      <c r="M167" s="125"/>
      <c r="N167" s="125"/>
      <c r="O167" s="125"/>
      <c r="P167" s="125"/>
      <c r="Q167" s="125"/>
      <c r="R167" s="125"/>
      <c r="AB167" s="125"/>
    </row>
    <row r="168" spans="1:28" ht="13">
      <c r="A168" s="127"/>
      <c r="B168" s="127"/>
      <c r="C168" s="127">
        <f t="shared" ca="1" si="2"/>
        <v>1869</v>
      </c>
      <c r="E168" s="127"/>
      <c r="G168" s="127" t="s">
        <v>403</v>
      </c>
      <c r="H168" s="125"/>
      <c r="I168" s="125"/>
      <c r="J168" s="125"/>
      <c r="K168" s="125"/>
      <c r="M168" s="125"/>
      <c r="N168" s="125"/>
      <c r="O168" s="125"/>
      <c r="P168" s="125"/>
      <c r="Q168" s="125"/>
      <c r="R168" s="125"/>
      <c r="AB168" s="125"/>
    </row>
    <row r="169" spans="1:28" ht="13">
      <c r="A169" s="127"/>
      <c r="B169" s="127"/>
      <c r="C169" s="127">
        <f t="shared" ca="1" si="2"/>
        <v>1868</v>
      </c>
      <c r="E169" s="127"/>
      <c r="G169" s="127" t="s">
        <v>404</v>
      </c>
      <c r="H169" s="125"/>
      <c r="I169" s="125"/>
      <c r="J169" s="125"/>
      <c r="K169" s="125"/>
      <c r="M169" s="125"/>
      <c r="N169" s="125"/>
      <c r="O169" s="125"/>
      <c r="P169" s="125"/>
      <c r="Q169" s="125"/>
      <c r="R169" s="125"/>
      <c r="AB169" s="125"/>
    </row>
    <row r="170" spans="1:28" ht="13">
      <c r="A170" s="127"/>
      <c r="B170" s="127"/>
      <c r="C170" s="127">
        <f t="shared" ca="1" si="2"/>
        <v>1867</v>
      </c>
      <c r="E170" s="127"/>
      <c r="G170" s="127" t="s">
        <v>405</v>
      </c>
      <c r="H170" s="125"/>
      <c r="I170" s="125"/>
      <c r="J170" s="125"/>
      <c r="K170" s="125"/>
      <c r="M170" s="125"/>
      <c r="N170" s="125"/>
      <c r="O170" s="125"/>
      <c r="P170" s="125"/>
      <c r="Q170" s="125"/>
      <c r="R170" s="125"/>
      <c r="AB170" s="125"/>
    </row>
    <row r="171" spans="1:28" ht="13">
      <c r="A171" s="127"/>
      <c r="B171" s="127"/>
      <c r="C171" s="127">
        <f t="shared" ca="1" si="2"/>
        <v>1866</v>
      </c>
      <c r="E171" s="127"/>
      <c r="G171" s="127" t="s">
        <v>406</v>
      </c>
      <c r="H171" s="125"/>
      <c r="I171" s="125"/>
      <c r="J171" s="125"/>
      <c r="K171" s="125"/>
      <c r="M171" s="125"/>
      <c r="N171" s="125"/>
      <c r="O171" s="125"/>
      <c r="P171" s="125"/>
      <c r="Q171" s="125"/>
      <c r="R171" s="125"/>
      <c r="AB171" s="125"/>
    </row>
    <row r="172" spans="1:28" ht="13">
      <c r="A172" s="127"/>
      <c r="B172" s="127"/>
      <c r="C172" s="127">
        <f t="shared" ca="1" si="2"/>
        <v>1865</v>
      </c>
      <c r="E172" s="127"/>
      <c r="G172" s="127" t="s">
        <v>407</v>
      </c>
      <c r="H172" s="125"/>
      <c r="I172" s="125"/>
      <c r="J172" s="125"/>
      <c r="K172" s="125"/>
      <c r="M172" s="125"/>
      <c r="N172" s="125"/>
      <c r="O172" s="125"/>
      <c r="P172" s="125"/>
      <c r="Q172" s="125"/>
      <c r="R172" s="125"/>
      <c r="AB172" s="125"/>
    </row>
    <row r="173" spans="1:28" ht="13">
      <c r="A173" s="127"/>
      <c r="B173" s="127"/>
      <c r="C173" s="127">
        <f t="shared" ca="1" si="2"/>
        <v>1864</v>
      </c>
      <c r="E173" s="127"/>
      <c r="G173" s="127" t="s">
        <v>408</v>
      </c>
      <c r="H173" s="125"/>
      <c r="I173" s="125"/>
      <c r="J173" s="125"/>
      <c r="K173" s="125"/>
      <c r="M173" s="125"/>
      <c r="N173" s="125"/>
      <c r="O173" s="125"/>
      <c r="P173" s="125"/>
      <c r="Q173" s="125"/>
      <c r="R173" s="125"/>
      <c r="AB173" s="125"/>
    </row>
    <row r="174" spans="1:28" ht="13">
      <c r="A174" s="127"/>
      <c r="B174" s="127"/>
      <c r="C174" s="127">
        <f t="shared" ca="1" si="2"/>
        <v>1863</v>
      </c>
      <c r="E174" s="127"/>
      <c r="G174" s="127" t="s">
        <v>409</v>
      </c>
      <c r="H174" s="125"/>
      <c r="I174" s="125"/>
      <c r="J174" s="125"/>
      <c r="K174" s="125"/>
      <c r="M174" s="125"/>
      <c r="N174" s="125"/>
      <c r="O174" s="125"/>
      <c r="P174" s="125"/>
      <c r="Q174" s="125"/>
      <c r="R174" s="125"/>
      <c r="AB174" s="125"/>
    </row>
    <row r="175" spans="1:28" ht="13">
      <c r="A175" s="127"/>
      <c r="B175" s="127"/>
      <c r="C175" s="127">
        <f t="shared" ca="1" si="2"/>
        <v>1862</v>
      </c>
      <c r="E175" s="127"/>
      <c r="G175" s="127" t="s">
        <v>410</v>
      </c>
      <c r="H175" s="125"/>
      <c r="I175" s="125"/>
      <c r="J175" s="125"/>
      <c r="K175" s="125"/>
      <c r="M175" s="125"/>
      <c r="N175" s="125"/>
      <c r="O175" s="125"/>
      <c r="P175" s="125"/>
      <c r="Q175" s="125"/>
      <c r="R175" s="125"/>
      <c r="AB175" s="125"/>
    </row>
    <row r="176" spans="1:28" ht="13">
      <c r="A176" s="127"/>
      <c r="B176" s="127"/>
      <c r="C176" s="127">
        <f t="shared" ca="1" si="2"/>
        <v>1861</v>
      </c>
      <c r="E176" s="127"/>
      <c r="G176" s="127" t="s">
        <v>411</v>
      </c>
      <c r="H176" s="125"/>
      <c r="I176" s="125"/>
      <c r="J176" s="125"/>
      <c r="K176" s="125"/>
      <c r="M176" s="125"/>
      <c r="N176" s="125"/>
      <c r="O176" s="125"/>
      <c r="P176" s="125"/>
      <c r="Q176" s="125"/>
      <c r="R176" s="125"/>
      <c r="AB176" s="125"/>
    </row>
    <row r="177" spans="1:28" ht="13">
      <c r="A177" s="127"/>
      <c r="B177" s="127"/>
      <c r="C177" s="127">
        <f t="shared" ca="1" si="2"/>
        <v>1860</v>
      </c>
      <c r="E177" s="127"/>
      <c r="G177" s="127" t="s">
        <v>412</v>
      </c>
      <c r="H177" s="125"/>
      <c r="I177" s="125"/>
      <c r="J177" s="125"/>
      <c r="K177" s="125"/>
      <c r="M177" s="125"/>
      <c r="N177" s="125"/>
      <c r="O177" s="125"/>
      <c r="P177" s="125"/>
      <c r="Q177" s="125"/>
      <c r="R177" s="125"/>
      <c r="AB177" s="125"/>
    </row>
    <row r="178" spans="1:28" ht="13">
      <c r="A178" s="127"/>
      <c r="B178" s="127"/>
      <c r="C178" s="127">
        <f t="shared" ca="1" si="2"/>
        <v>1859</v>
      </c>
      <c r="E178" s="127"/>
      <c r="G178" s="127" t="s">
        <v>413</v>
      </c>
      <c r="H178" s="125"/>
      <c r="I178" s="125"/>
      <c r="J178" s="125"/>
      <c r="K178" s="125"/>
      <c r="M178" s="125"/>
      <c r="N178" s="125"/>
      <c r="O178" s="125"/>
      <c r="P178" s="125"/>
      <c r="Q178" s="125"/>
      <c r="R178" s="125"/>
      <c r="AB178" s="125"/>
    </row>
    <row r="179" spans="1:28" ht="13">
      <c r="A179" s="127"/>
      <c r="B179" s="127"/>
      <c r="C179" s="127">
        <f t="shared" ca="1" si="2"/>
        <v>1858</v>
      </c>
      <c r="E179" s="127"/>
      <c r="G179" s="127" t="s">
        <v>414</v>
      </c>
      <c r="H179" s="125"/>
      <c r="I179" s="125"/>
      <c r="J179" s="125"/>
      <c r="K179" s="125"/>
      <c r="M179" s="125"/>
      <c r="N179" s="125"/>
      <c r="O179" s="125"/>
      <c r="P179" s="125"/>
      <c r="Q179" s="125"/>
      <c r="R179" s="125"/>
      <c r="AB179" s="125"/>
    </row>
    <row r="180" spans="1:28" ht="13">
      <c r="A180" s="127"/>
      <c r="B180" s="127"/>
      <c r="C180" s="127">
        <f t="shared" ca="1" si="2"/>
        <v>1857</v>
      </c>
      <c r="E180" s="127"/>
      <c r="G180" s="127" t="s">
        <v>415</v>
      </c>
      <c r="H180" s="125"/>
      <c r="I180" s="125"/>
      <c r="J180" s="125"/>
      <c r="K180" s="125"/>
      <c r="M180" s="125"/>
      <c r="N180" s="125"/>
      <c r="O180" s="125"/>
      <c r="P180" s="125"/>
      <c r="Q180" s="125"/>
      <c r="R180" s="125"/>
      <c r="AB180" s="125"/>
    </row>
    <row r="181" spans="1:28" ht="13">
      <c r="A181" s="127"/>
      <c r="B181" s="127"/>
      <c r="C181" s="127">
        <f t="shared" ca="1" si="2"/>
        <v>1856</v>
      </c>
      <c r="E181" s="127"/>
      <c r="G181" s="127" t="s">
        <v>416</v>
      </c>
      <c r="H181" s="125"/>
      <c r="I181" s="125"/>
      <c r="J181" s="125"/>
      <c r="K181" s="125"/>
      <c r="M181" s="125"/>
      <c r="N181" s="125"/>
      <c r="O181" s="125"/>
      <c r="P181" s="125"/>
      <c r="Q181" s="125"/>
      <c r="R181" s="125"/>
      <c r="AB181" s="125"/>
    </row>
    <row r="182" spans="1:28" ht="13">
      <c r="A182" s="127"/>
      <c r="B182" s="127"/>
      <c r="C182" s="127">
        <f t="shared" ca="1" si="2"/>
        <v>1855</v>
      </c>
      <c r="E182" s="127"/>
      <c r="G182" s="127" t="s">
        <v>417</v>
      </c>
      <c r="H182" s="125"/>
      <c r="I182" s="125"/>
      <c r="J182" s="125"/>
      <c r="K182" s="125"/>
      <c r="M182" s="125"/>
      <c r="N182" s="125"/>
      <c r="O182" s="125"/>
      <c r="P182" s="125"/>
      <c r="Q182" s="125"/>
      <c r="R182" s="125"/>
      <c r="AB182" s="125"/>
    </row>
    <row r="183" spans="1:28" ht="13">
      <c r="A183" s="127"/>
      <c r="B183" s="127"/>
      <c r="C183" s="127">
        <f t="shared" ca="1" si="2"/>
        <v>1854</v>
      </c>
      <c r="E183" s="127"/>
      <c r="G183" s="127" t="s">
        <v>418</v>
      </c>
      <c r="H183" s="125"/>
      <c r="I183" s="125"/>
      <c r="J183" s="125"/>
      <c r="K183" s="125"/>
      <c r="M183" s="125"/>
      <c r="N183" s="125"/>
      <c r="O183" s="125"/>
      <c r="P183" s="125"/>
      <c r="Q183" s="125"/>
      <c r="R183" s="125"/>
      <c r="AB183" s="125"/>
    </row>
    <row r="184" spans="1:28" ht="13">
      <c r="A184" s="127"/>
      <c r="B184" s="127"/>
      <c r="C184" s="127">
        <f t="shared" ca="1" si="2"/>
        <v>1853</v>
      </c>
      <c r="E184" s="127"/>
      <c r="G184" s="127" t="s">
        <v>419</v>
      </c>
      <c r="H184" s="125"/>
      <c r="I184" s="125"/>
      <c r="J184" s="125"/>
      <c r="K184" s="125"/>
      <c r="M184" s="125"/>
      <c r="N184" s="125"/>
      <c r="O184" s="125"/>
      <c r="P184" s="125"/>
      <c r="Q184" s="125"/>
      <c r="R184" s="125"/>
      <c r="AB184" s="125"/>
    </row>
    <row r="185" spans="1:28" ht="13">
      <c r="A185" s="127"/>
      <c r="B185" s="127"/>
      <c r="C185" s="127">
        <f t="shared" ca="1" si="2"/>
        <v>1852</v>
      </c>
      <c r="E185" s="127"/>
      <c r="G185" s="127" t="s">
        <v>420</v>
      </c>
      <c r="H185" s="125"/>
      <c r="I185" s="125"/>
      <c r="J185" s="125"/>
      <c r="K185" s="125"/>
      <c r="M185" s="125"/>
      <c r="N185" s="125"/>
      <c r="O185" s="125"/>
      <c r="P185" s="125"/>
      <c r="Q185" s="125"/>
      <c r="R185" s="125"/>
      <c r="AB185" s="125"/>
    </row>
    <row r="186" spans="1:28" ht="13">
      <c r="A186" s="127"/>
      <c r="B186" s="127"/>
      <c r="C186" s="127">
        <f t="shared" ca="1" si="2"/>
        <v>1851</v>
      </c>
      <c r="E186" s="127"/>
      <c r="G186" s="127" t="s">
        <v>421</v>
      </c>
      <c r="H186" s="125"/>
      <c r="I186" s="125"/>
      <c r="J186" s="125"/>
      <c r="K186" s="125"/>
      <c r="M186" s="125"/>
      <c r="N186" s="125"/>
      <c r="O186" s="125"/>
      <c r="P186" s="125"/>
      <c r="Q186" s="125"/>
      <c r="R186" s="125"/>
      <c r="AB186" s="125"/>
    </row>
    <row r="187" spans="1:28" ht="13">
      <c r="A187" s="127"/>
      <c r="B187" s="127"/>
      <c r="C187" s="127">
        <f t="shared" ca="1" si="2"/>
        <v>1850</v>
      </c>
      <c r="E187" s="127"/>
      <c r="G187" s="127" t="s">
        <v>422</v>
      </c>
      <c r="H187" s="125"/>
      <c r="I187" s="125"/>
      <c r="J187" s="125"/>
      <c r="K187" s="125"/>
      <c r="M187" s="125"/>
      <c r="N187" s="125"/>
      <c r="O187" s="125"/>
      <c r="P187" s="125"/>
      <c r="Q187" s="125"/>
      <c r="R187" s="125"/>
      <c r="AB187" s="125"/>
    </row>
    <row r="188" spans="1:28" ht="13">
      <c r="A188" s="127"/>
      <c r="B188" s="127"/>
      <c r="C188" s="127">
        <f t="shared" ca="1" si="2"/>
        <v>1849</v>
      </c>
      <c r="E188" s="127"/>
      <c r="G188" s="127" t="s">
        <v>423</v>
      </c>
      <c r="H188" s="125"/>
      <c r="I188" s="125"/>
      <c r="J188" s="125"/>
      <c r="K188" s="125"/>
      <c r="M188" s="125"/>
      <c r="N188" s="125"/>
      <c r="O188" s="125"/>
      <c r="P188" s="125"/>
      <c r="Q188" s="125"/>
      <c r="R188" s="125"/>
      <c r="AB188" s="125"/>
    </row>
    <row r="189" spans="1:28" ht="13">
      <c r="A189" s="127"/>
      <c r="B189" s="127"/>
      <c r="C189" s="127">
        <f t="shared" ca="1" si="2"/>
        <v>1848</v>
      </c>
      <c r="E189" s="127"/>
      <c r="G189" s="127" t="s">
        <v>424</v>
      </c>
      <c r="H189" s="125"/>
      <c r="I189" s="125"/>
      <c r="J189" s="125"/>
      <c r="K189" s="125"/>
      <c r="M189" s="125"/>
      <c r="N189" s="125"/>
      <c r="O189" s="125"/>
      <c r="P189" s="125"/>
      <c r="Q189" s="125"/>
      <c r="R189" s="125"/>
      <c r="AB189" s="125"/>
    </row>
    <row r="190" spans="1:28" ht="13">
      <c r="A190" s="127"/>
      <c r="B190" s="127"/>
      <c r="C190" s="127">
        <f t="shared" ca="1" si="2"/>
        <v>1847</v>
      </c>
      <c r="E190" s="127"/>
      <c r="G190" s="127" t="s">
        <v>425</v>
      </c>
      <c r="H190" s="125"/>
      <c r="I190" s="125"/>
      <c r="J190" s="125"/>
      <c r="K190" s="125"/>
      <c r="M190" s="125"/>
      <c r="N190" s="125"/>
      <c r="O190" s="125"/>
      <c r="P190" s="125"/>
      <c r="Q190" s="125"/>
      <c r="R190" s="125"/>
      <c r="AB190" s="125"/>
    </row>
    <row r="191" spans="1:28" ht="13">
      <c r="A191" s="127"/>
      <c r="B191" s="127"/>
      <c r="C191" s="127">
        <f t="shared" ca="1" si="2"/>
        <v>1846</v>
      </c>
      <c r="E191" s="127"/>
      <c r="G191" s="127" t="s">
        <v>426</v>
      </c>
      <c r="H191" s="125"/>
      <c r="I191" s="125"/>
      <c r="J191" s="125"/>
      <c r="K191" s="125"/>
      <c r="M191" s="125"/>
      <c r="N191" s="125"/>
      <c r="O191" s="125"/>
      <c r="P191" s="125"/>
      <c r="Q191" s="125"/>
      <c r="R191" s="125"/>
      <c r="AB191" s="125"/>
    </row>
    <row r="192" spans="1:28" ht="13">
      <c r="A192" s="127"/>
      <c r="B192" s="127"/>
      <c r="C192" s="127">
        <f t="shared" ca="1" si="2"/>
        <v>1845</v>
      </c>
      <c r="E192" s="127"/>
      <c r="G192" s="127" t="s">
        <v>427</v>
      </c>
      <c r="H192" s="125"/>
      <c r="I192" s="125"/>
      <c r="J192" s="125"/>
      <c r="K192" s="125"/>
      <c r="M192" s="125"/>
      <c r="N192" s="125"/>
      <c r="O192" s="125"/>
      <c r="P192" s="125"/>
      <c r="Q192" s="125"/>
      <c r="R192" s="125"/>
      <c r="AB192" s="125"/>
    </row>
    <row r="193" spans="1:28" ht="13">
      <c r="A193" s="127"/>
      <c r="B193" s="127"/>
      <c r="C193" s="127">
        <f t="shared" ca="1" si="2"/>
        <v>1844</v>
      </c>
      <c r="E193" s="127"/>
      <c r="G193" s="127" t="s">
        <v>428</v>
      </c>
      <c r="H193" s="125"/>
      <c r="I193" s="125"/>
      <c r="J193" s="125"/>
      <c r="K193" s="125"/>
      <c r="M193" s="125"/>
      <c r="N193" s="125"/>
      <c r="O193" s="125"/>
      <c r="P193" s="125"/>
      <c r="Q193" s="125"/>
      <c r="R193" s="125"/>
      <c r="AB193" s="125"/>
    </row>
    <row r="194" spans="1:28" ht="13">
      <c r="A194" s="127"/>
      <c r="B194" s="127"/>
      <c r="C194" s="127">
        <f t="shared" ca="1" si="2"/>
        <v>1843</v>
      </c>
      <c r="E194" s="127"/>
      <c r="G194" s="127" t="s">
        <v>429</v>
      </c>
      <c r="H194" s="125"/>
      <c r="I194" s="125"/>
      <c r="J194" s="125"/>
      <c r="K194" s="125"/>
      <c r="M194" s="125"/>
      <c r="N194" s="125"/>
      <c r="O194" s="125"/>
      <c r="P194" s="125"/>
      <c r="Q194" s="125"/>
      <c r="R194" s="125"/>
      <c r="AB194" s="125"/>
    </row>
    <row r="195" spans="1:28" ht="13">
      <c r="A195" s="127"/>
      <c r="B195" s="127"/>
      <c r="C195" s="127">
        <f t="shared" ca="1" si="2"/>
        <v>1842</v>
      </c>
      <c r="E195" s="127"/>
      <c r="G195" s="127" t="s">
        <v>430</v>
      </c>
      <c r="H195" s="125"/>
      <c r="I195" s="125"/>
      <c r="J195" s="125"/>
      <c r="K195" s="125"/>
      <c r="M195" s="125"/>
      <c r="N195" s="125"/>
      <c r="O195" s="125"/>
      <c r="P195" s="125"/>
      <c r="Q195" s="125"/>
      <c r="R195" s="125"/>
      <c r="AB195" s="125"/>
    </row>
    <row r="196" spans="1:28" ht="13">
      <c r="A196" s="127"/>
      <c r="B196" s="127"/>
      <c r="C196" s="127">
        <f t="shared" ca="1" si="2"/>
        <v>1841</v>
      </c>
      <c r="E196" s="127"/>
      <c r="G196" s="127" t="s">
        <v>431</v>
      </c>
      <c r="H196" s="125"/>
      <c r="I196" s="125"/>
      <c r="J196" s="125"/>
      <c r="K196" s="125"/>
      <c r="M196" s="125"/>
      <c r="N196" s="125"/>
      <c r="O196" s="125"/>
      <c r="P196" s="125"/>
      <c r="Q196" s="125"/>
      <c r="R196" s="125"/>
      <c r="AB196" s="125"/>
    </row>
    <row r="197" spans="1:28" ht="13">
      <c r="A197" s="127"/>
      <c r="B197" s="127"/>
      <c r="C197" s="127">
        <f t="shared" ca="1" si="2"/>
        <v>1840</v>
      </c>
      <c r="E197" s="127"/>
      <c r="G197" s="127" t="s">
        <v>432</v>
      </c>
      <c r="H197" s="125"/>
      <c r="I197" s="125"/>
      <c r="J197" s="125"/>
      <c r="K197" s="125"/>
      <c r="M197" s="125"/>
      <c r="N197" s="125"/>
      <c r="O197" s="125"/>
      <c r="P197" s="125"/>
      <c r="Q197" s="125"/>
      <c r="R197" s="125"/>
      <c r="AB197" s="125"/>
    </row>
    <row r="198" spans="1:28" ht="13">
      <c r="A198" s="127"/>
      <c r="B198" s="127"/>
      <c r="C198" s="127">
        <f t="shared" ca="1" si="2"/>
        <v>1839</v>
      </c>
      <c r="E198" s="127"/>
      <c r="G198" s="127" t="s">
        <v>433</v>
      </c>
      <c r="H198" s="125"/>
      <c r="I198" s="125"/>
      <c r="J198" s="125"/>
      <c r="K198" s="125"/>
      <c r="M198" s="125"/>
      <c r="N198" s="125"/>
      <c r="O198" s="125"/>
      <c r="P198" s="125"/>
      <c r="Q198" s="125"/>
      <c r="R198" s="125"/>
      <c r="AB198" s="125"/>
    </row>
    <row r="199" spans="1:28" ht="13">
      <c r="A199" s="127"/>
      <c r="B199" s="127"/>
      <c r="C199" s="127">
        <f t="shared" ca="1" si="2"/>
        <v>1838</v>
      </c>
      <c r="E199" s="127"/>
      <c r="G199" s="127" t="s">
        <v>434</v>
      </c>
      <c r="H199" s="125"/>
      <c r="I199" s="125"/>
      <c r="J199" s="125"/>
      <c r="K199" s="125"/>
      <c r="M199" s="125"/>
      <c r="N199" s="125"/>
      <c r="O199" s="125"/>
      <c r="P199" s="125"/>
      <c r="Q199" s="125"/>
      <c r="R199" s="125"/>
      <c r="AB199" s="125"/>
    </row>
    <row r="200" spans="1:28" ht="13">
      <c r="A200" s="127"/>
      <c r="B200" s="127"/>
      <c r="C200" s="127">
        <f t="shared" ca="1" si="2"/>
        <v>1837</v>
      </c>
      <c r="E200" s="127"/>
      <c r="G200" s="127" t="s">
        <v>435</v>
      </c>
      <c r="H200" s="125"/>
      <c r="I200" s="125"/>
      <c r="J200" s="125"/>
      <c r="K200" s="125"/>
      <c r="M200" s="125"/>
      <c r="N200" s="125"/>
      <c r="O200" s="125"/>
      <c r="P200" s="125"/>
      <c r="Q200" s="125"/>
      <c r="R200" s="125"/>
      <c r="AB200" s="125"/>
    </row>
    <row r="201" spans="1:28" ht="13">
      <c r="A201" s="127"/>
      <c r="B201" s="127"/>
      <c r="C201" s="127">
        <f t="shared" ca="1" si="2"/>
        <v>1836</v>
      </c>
      <c r="E201" s="127"/>
      <c r="G201" s="127" t="s">
        <v>436</v>
      </c>
      <c r="H201" s="125"/>
      <c r="I201" s="125"/>
      <c r="J201" s="125"/>
      <c r="K201" s="125"/>
      <c r="M201" s="125"/>
      <c r="N201" s="125"/>
      <c r="O201" s="125"/>
      <c r="P201" s="125"/>
      <c r="Q201" s="125"/>
      <c r="R201" s="125"/>
      <c r="AB201" s="125"/>
    </row>
    <row r="202" spans="1:28" ht="13">
      <c r="A202" s="127"/>
      <c r="B202" s="127"/>
      <c r="C202" s="127">
        <f t="shared" ca="1" si="2"/>
        <v>1835</v>
      </c>
      <c r="E202" s="127"/>
      <c r="G202" s="127" t="s">
        <v>437</v>
      </c>
      <c r="H202" s="125"/>
      <c r="I202" s="125"/>
      <c r="J202" s="125"/>
      <c r="K202" s="125"/>
      <c r="M202" s="125"/>
      <c r="N202" s="125"/>
      <c r="O202" s="125"/>
      <c r="P202" s="125"/>
      <c r="Q202" s="125"/>
      <c r="R202" s="125"/>
      <c r="AB202" s="125"/>
    </row>
    <row r="203" spans="1:28" ht="13">
      <c r="A203" s="127"/>
      <c r="B203" s="127"/>
      <c r="C203" s="127">
        <f t="shared" ca="1" si="2"/>
        <v>1834</v>
      </c>
      <c r="E203" s="127"/>
      <c r="G203" s="127" t="s">
        <v>438</v>
      </c>
      <c r="H203" s="125"/>
      <c r="I203" s="125"/>
      <c r="J203" s="125"/>
      <c r="K203" s="125"/>
      <c r="M203" s="125"/>
      <c r="N203" s="125"/>
      <c r="O203" s="125"/>
      <c r="P203" s="125"/>
      <c r="Q203" s="125"/>
      <c r="R203" s="125"/>
      <c r="AB203" s="125"/>
    </row>
    <row r="204" spans="1:28" ht="13">
      <c r="A204" s="127"/>
      <c r="B204" s="127"/>
      <c r="C204" s="127">
        <f t="shared" ca="1" si="2"/>
        <v>1833</v>
      </c>
      <c r="E204" s="127"/>
      <c r="G204" s="127" t="s">
        <v>439</v>
      </c>
      <c r="H204" s="125"/>
      <c r="I204" s="125"/>
      <c r="J204" s="125"/>
      <c r="K204" s="125"/>
      <c r="M204" s="125"/>
      <c r="N204" s="125"/>
      <c r="O204" s="125"/>
      <c r="P204" s="125"/>
      <c r="Q204" s="125"/>
      <c r="R204" s="125"/>
      <c r="AB204" s="125"/>
    </row>
    <row r="205" spans="1:28" ht="13">
      <c r="A205" s="127"/>
      <c r="B205" s="127"/>
      <c r="C205" s="127">
        <f t="shared" ca="1" si="2"/>
        <v>1832</v>
      </c>
      <c r="E205" s="127"/>
      <c r="G205" s="127" t="s">
        <v>440</v>
      </c>
      <c r="H205" s="125"/>
      <c r="I205" s="125"/>
      <c r="J205" s="125"/>
      <c r="K205" s="125"/>
      <c r="M205" s="125"/>
      <c r="N205" s="125"/>
      <c r="O205" s="125"/>
      <c r="P205" s="125"/>
      <c r="Q205" s="125"/>
      <c r="R205" s="125"/>
      <c r="AB205" s="125"/>
    </row>
    <row r="206" spans="1:28" ht="13">
      <c r="A206" s="127"/>
      <c r="B206" s="127"/>
      <c r="C206" s="127">
        <f t="shared" ref="C206:C269" ca="1" si="3">C205-1</f>
        <v>1831</v>
      </c>
      <c r="E206" s="127"/>
      <c r="G206" s="127" t="s">
        <v>441</v>
      </c>
      <c r="H206" s="125"/>
      <c r="I206" s="125"/>
      <c r="J206" s="125"/>
      <c r="K206" s="125"/>
      <c r="M206" s="125"/>
      <c r="N206" s="125"/>
      <c r="O206" s="125"/>
      <c r="P206" s="125"/>
      <c r="Q206" s="125"/>
      <c r="R206" s="125"/>
      <c r="AB206" s="125"/>
    </row>
    <row r="207" spans="1:28" ht="13">
      <c r="A207" s="127"/>
      <c r="B207" s="127"/>
      <c r="C207" s="127">
        <f t="shared" ca="1" si="3"/>
        <v>1830</v>
      </c>
      <c r="E207" s="127"/>
      <c r="G207" s="127" t="s">
        <v>442</v>
      </c>
      <c r="H207" s="125"/>
      <c r="I207" s="125"/>
      <c r="J207" s="125"/>
      <c r="K207" s="125"/>
      <c r="M207" s="125"/>
      <c r="N207" s="125"/>
      <c r="O207" s="125"/>
      <c r="P207" s="125"/>
      <c r="Q207" s="125"/>
      <c r="R207" s="125"/>
      <c r="AB207" s="125"/>
    </row>
    <row r="208" spans="1:28" ht="13">
      <c r="A208" s="127"/>
      <c r="B208" s="127"/>
      <c r="C208" s="127">
        <f t="shared" ca="1" si="3"/>
        <v>1829</v>
      </c>
      <c r="E208" s="127"/>
      <c r="G208" s="127" t="s">
        <v>443</v>
      </c>
      <c r="H208" s="125"/>
      <c r="I208" s="125"/>
      <c r="J208" s="125"/>
      <c r="K208" s="125"/>
      <c r="M208" s="125"/>
      <c r="N208" s="125"/>
      <c r="O208" s="125"/>
      <c r="P208" s="125"/>
      <c r="Q208" s="125"/>
      <c r="R208" s="125"/>
      <c r="AB208" s="125"/>
    </row>
    <row r="209" spans="1:28" ht="13">
      <c r="A209" s="127"/>
      <c r="B209" s="127"/>
      <c r="C209" s="127">
        <f t="shared" ca="1" si="3"/>
        <v>1828</v>
      </c>
      <c r="E209" s="127"/>
      <c r="G209" s="127" t="s">
        <v>444</v>
      </c>
      <c r="H209" s="125"/>
      <c r="I209" s="125"/>
      <c r="J209" s="125"/>
      <c r="K209" s="125"/>
      <c r="M209" s="125"/>
      <c r="N209" s="125"/>
      <c r="O209" s="125"/>
      <c r="P209" s="125"/>
      <c r="Q209" s="125"/>
      <c r="R209" s="125"/>
      <c r="AB209" s="125"/>
    </row>
    <row r="210" spans="1:28" ht="13">
      <c r="A210" s="127"/>
      <c r="B210" s="127"/>
      <c r="C210" s="127">
        <f t="shared" ca="1" si="3"/>
        <v>1827</v>
      </c>
      <c r="E210" s="127"/>
      <c r="G210" s="127" t="s">
        <v>445</v>
      </c>
      <c r="H210" s="125"/>
      <c r="I210" s="125"/>
      <c r="J210" s="125"/>
      <c r="K210" s="125"/>
      <c r="M210" s="125"/>
      <c r="N210" s="125"/>
      <c r="O210" s="125"/>
      <c r="P210" s="125"/>
      <c r="Q210" s="125"/>
      <c r="R210" s="125"/>
      <c r="AB210" s="125"/>
    </row>
    <row r="211" spans="1:28" ht="13">
      <c r="A211" s="127"/>
      <c r="B211" s="127"/>
      <c r="C211" s="127">
        <f t="shared" ca="1" si="3"/>
        <v>1826</v>
      </c>
      <c r="E211" s="127"/>
      <c r="G211" s="127" t="s">
        <v>446</v>
      </c>
      <c r="H211" s="125"/>
      <c r="I211" s="125"/>
      <c r="J211" s="125"/>
      <c r="K211" s="125"/>
      <c r="M211" s="125"/>
      <c r="N211" s="125"/>
      <c r="O211" s="125"/>
      <c r="P211" s="125"/>
      <c r="Q211" s="125"/>
      <c r="R211" s="125"/>
      <c r="AB211" s="125"/>
    </row>
    <row r="212" spans="1:28" ht="13">
      <c r="A212" s="127"/>
      <c r="B212" s="127"/>
      <c r="C212" s="127">
        <f t="shared" ca="1" si="3"/>
        <v>1825</v>
      </c>
      <c r="E212" s="127"/>
      <c r="G212" s="127" t="s">
        <v>447</v>
      </c>
      <c r="H212" s="125"/>
      <c r="I212" s="125"/>
      <c r="J212" s="125"/>
      <c r="K212" s="125"/>
      <c r="M212" s="125"/>
      <c r="N212" s="125"/>
      <c r="O212" s="125"/>
      <c r="P212" s="125"/>
      <c r="Q212" s="125"/>
      <c r="R212" s="125"/>
      <c r="AB212" s="125"/>
    </row>
    <row r="213" spans="1:28" ht="13">
      <c r="A213" s="127"/>
      <c r="B213" s="127"/>
      <c r="C213" s="127">
        <f t="shared" ca="1" si="3"/>
        <v>1824</v>
      </c>
      <c r="E213" s="127"/>
      <c r="G213" s="127" t="s">
        <v>448</v>
      </c>
      <c r="H213" s="125"/>
      <c r="I213" s="125"/>
      <c r="J213" s="125"/>
      <c r="K213" s="125"/>
      <c r="M213" s="125"/>
      <c r="N213" s="125"/>
      <c r="O213" s="125"/>
      <c r="P213" s="125"/>
      <c r="Q213" s="125"/>
      <c r="R213" s="125"/>
      <c r="AB213" s="125"/>
    </row>
    <row r="214" spans="1:28" ht="13">
      <c r="A214" s="127"/>
      <c r="B214" s="127"/>
      <c r="C214" s="127">
        <f t="shared" ca="1" si="3"/>
        <v>1823</v>
      </c>
      <c r="E214" s="127"/>
      <c r="G214" s="127" t="s">
        <v>449</v>
      </c>
      <c r="H214" s="125"/>
      <c r="I214" s="125"/>
      <c r="J214" s="125"/>
      <c r="K214" s="125"/>
      <c r="M214" s="125"/>
      <c r="N214" s="125"/>
      <c r="O214" s="125"/>
      <c r="P214" s="125"/>
      <c r="Q214" s="125"/>
      <c r="R214" s="125"/>
      <c r="AB214" s="125"/>
    </row>
    <row r="215" spans="1:28" ht="13">
      <c r="A215" s="127"/>
      <c r="B215" s="127"/>
      <c r="C215" s="127">
        <f t="shared" ca="1" si="3"/>
        <v>1822</v>
      </c>
      <c r="E215" s="127"/>
      <c r="G215" s="127" t="s">
        <v>450</v>
      </c>
      <c r="H215" s="125"/>
      <c r="I215" s="125"/>
      <c r="J215" s="125"/>
      <c r="K215" s="125"/>
      <c r="M215" s="125"/>
      <c r="N215" s="125"/>
      <c r="O215" s="125"/>
      <c r="P215" s="125"/>
      <c r="Q215" s="125"/>
      <c r="R215" s="125"/>
      <c r="AB215" s="125"/>
    </row>
    <row r="216" spans="1:28" ht="13">
      <c r="A216" s="127"/>
      <c r="B216" s="127"/>
      <c r="C216" s="127">
        <f t="shared" ca="1" si="3"/>
        <v>1821</v>
      </c>
      <c r="E216" s="127"/>
      <c r="G216" s="127" t="s">
        <v>451</v>
      </c>
      <c r="H216" s="125"/>
      <c r="I216" s="125"/>
      <c r="J216" s="125"/>
      <c r="K216" s="125"/>
      <c r="M216" s="125"/>
      <c r="N216" s="125"/>
      <c r="O216" s="125"/>
      <c r="P216" s="125"/>
      <c r="Q216" s="125"/>
      <c r="R216" s="125"/>
      <c r="AB216" s="125"/>
    </row>
    <row r="217" spans="1:28" ht="13">
      <c r="A217" s="127"/>
      <c r="B217" s="127"/>
      <c r="C217" s="127">
        <f t="shared" ca="1" si="3"/>
        <v>1820</v>
      </c>
      <c r="E217" s="127"/>
      <c r="G217" s="127" t="s">
        <v>452</v>
      </c>
      <c r="H217" s="125"/>
      <c r="I217" s="125"/>
      <c r="J217" s="125"/>
      <c r="K217" s="125"/>
      <c r="M217" s="125"/>
      <c r="N217" s="125"/>
      <c r="O217" s="125"/>
      <c r="P217" s="125"/>
      <c r="Q217" s="125"/>
      <c r="R217" s="125"/>
      <c r="AB217" s="125"/>
    </row>
    <row r="218" spans="1:28" ht="13">
      <c r="A218" s="127"/>
      <c r="B218" s="127"/>
      <c r="C218" s="127">
        <f t="shared" ca="1" si="3"/>
        <v>1819</v>
      </c>
      <c r="E218" s="127"/>
      <c r="G218" s="127" t="s">
        <v>453</v>
      </c>
      <c r="H218" s="125"/>
      <c r="I218" s="125"/>
      <c r="J218" s="125"/>
      <c r="K218" s="125"/>
      <c r="M218" s="125"/>
      <c r="N218" s="125"/>
      <c r="O218" s="125"/>
      <c r="P218" s="125"/>
      <c r="Q218" s="125"/>
      <c r="R218" s="125"/>
      <c r="AB218" s="125"/>
    </row>
    <row r="219" spans="1:28" ht="13">
      <c r="A219" s="127"/>
      <c r="B219" s="127"/>
      <c r="C219" s="127">
        <f t="shared" ca="1" si="3"/>
        <v>1818</v>
      </c>
      <c r="E219" s="127"/>
      <c r="G219" s="127" t="s">
        <v>454</v>
      </c>
      <c r="H219" s="125"/>
      <c r="I219" s="125"/>
      <c r="J219" s="125"/>
      <c r="K219" s="125"/>
      <c r="M219" s="125"/>
      <c r="N219" s="125"/>
      <c r="O219" s="125"/>
      <c r="P219" s="125"/>
      <c r="Q219" s="125"/>
      <c r="R219" s="125"/>
      <c r="AB219" s="125"/>
    </row>
    <row r="220" spans="1:28" ht="13">
      <c r="A220" s="127"/>
      <c r="B220" s="127"/>
      <c r="C220" s="127">
        <f t="shared" ca="1" si="3"/>
        <v>1817</v>
      </c>
      <c r="E220" s="127"/>
      <c r="G220" s="127" t="s">
        <v>455</v>
      </c>
      <c r="H220" s="125"/>
      <c r="I220" s="125"/>
      <c r="J220" s="125"/>
      <c r="K220" s="125"/>
      <c r="M220" s="125"/>
      <c r="N220" s="125"/>
      <c r="O220" s="125"/>
      <c r="P220" s="125"/>
      <c r="Q220" s="125"/>
      <c r="R220" s="125"/>
      <c r="AB220" s="125"/>
    </row>
    <row r="221" spans="1:28" ht="13">
      <c r="A221" s="127"/>
      <c r="B221" s="127"/>
      <c r="C221" s="127">
        <f t="shared" ca="1" si="3"/>
        <v>1816</v>
      </c>
      <c r="E221" s="127"/>
      <c r="G221" s="127" t="s">
        <v>456</v>
      </c>
      <c r="H221" s="125"/>
      <c r="I221" s="125"/>
      <c r="J221" s="125"/>
      <c r="K221" s="125"/>
      <c r="M221" s="125"/>
      <c r="N221" s="125"/>
      <c r="O221" s="125"/>
      <c r="P221" s="125"/>
      <c r="Q221" s="125"/>
      <c r="R221" s="125"/>
      <c r="AB221" s="125"/>
    </row>
    <row r="222" spans="1:28" ht="13">
      <c r="A222" s="127"/>
      <c r="B222" s="127"/>
      <c r="C222" s="127">
        <f t="shared" ca="1" si="3"/>
        <v>1815</v>
      </c>
      <c r="E222" s="127"/>
      <c r="G222" s="127" t="s">
        <v>457</v>
      </c>
      <c r="H222" s="125"/>
      <c r="I222" s="125"/>
      <c r="J222" s="125"/>
      <c r="K222" s="125"/>
      <c r="M222" s="125"/>
      <c r="N222" s="125"/>
      <c r="O222" s="125"/>
      <c r="P222" s="125"/>
      <c r="Q222" s="125"/>
      <c r="R222" s="125"/>
      <c r="AB222" s="125"/>
    </row>
    <row r="223" spans="1:28" ht="13">
      <c r="A223" s="127"/>
      <c r="B223" s="127"/>
      <c r="C223" s="127">
        <f t="shared" ca="1" si="3"/>
        <v>1814</v>
      </c>
      <c r="E223" s="127"/>
      <c r="G223" s="127" t="s">
        <v>458</v>
      </c>
      <c r="H223" s="125"/>
      <c r="I223" s="125"/>
      <c r="J223" s="125"/>
      <c r="K223" s="125"/>
      <c r="M223" s="125"/>
      <c r="N223" s="125"/>
      <c r="O223" s="125"/>
      <c r="P223" s="125"/>
      <c r="Q223" s="125"/>
      <c r="R223" s="125"/>
      <c r="AB223" s="125"/>
    </row>
    <row r="224" spans="1:28" ht="13">
      <c r="A224" s="127"/>
      <c r="B224" s="127"/>
      <c r="C224" s="127">
        <f t="shared" ca="1" si="3"/>
        <v>1813</v>
      </c>
      <c r="E224" s="127"/>
      <c r="G224" s="127" t="s">
        <v>459</v>
      </c>
      <c r="H224" s="125"/>
      <c r="I224" s="125"/>
      <c r="J224" s="125"/>
      <c r="K224" s="125"/>
      <c r="M224" s="125"/>
      <c r="N224" s="125"/>
      <c r="O224" s="125"/>
      <c r="P224" s="125"/>
      <c r="Q224" s="125"/>
      <c r="R224" s="125"/>
      <c r="AB224" s="125"/>
    </row>
    <row r="225" spans="1:28" ht="13">
      <c r="A225" s="127"/>
      <c r="B225" s="127"/>
      <c r="C225" s="127">
        <f t="shared" ca="1" si="3"/>
        <v>1812</v>
      </c>
      <c r="E225" s="127"/>
      <c r="G225" s="127" t="s">
        <v>460</v>
      </c>
      <c r="H225" s="125"/>
      <c r="I225" s="125"/>
      <c r="J225" s="125"/>
      <c r="K225" s="125"/>
      <c r="M225" s="125"/>
      <c r="N225" s="125"/>
      <c r="O225" s="125"/>
      <c r="P225" s="125"/>
      <c r="Q225" s="125"/>
      <c r="R225" s="125"/>
      <c r="AB225" s="125"/>
    </row>
    <row r="226" spans="1:28" ht="13">
      <c r="A226" s="127"/>
      <c r="B226" s="127"/>
      <c r="C226" s="127">
        <f t="shared" ca="1" si="3"/>
        <v>1811</v>
      </c>
      <c r="E226" s="127"/>
      <c r="G226" s="127" t="s">
        <v>461</v>
      </c>
      <c r="H226" s="125"/>
      <c r="I226" s="125"/>
      <c r="J226" s="125"/>
      <c r="K226" s="125"/>
      <c r="M226" s="125"/>
      <c r="N226" s="125"/>
      <c r="O226" s="125"/>
      <c r="P226" s="125"/>
      <c r="Q226" s="125"/>
      <c r="R226" s="125"/>
      <c r="AB226" s="125"/>
    </row>
    <row r="227" spans="1:28" ht="13">
      <c r="A227" s="127"/>
      <c r="B227" s="127"/>
      <c r="C227" s="127">
        <f t="shared" ca="1" si="3"/>
        <v>1810</v>
      </c>
      <c r="E227" s="127"/>
      <c r="G227" s="127" t="s">
        <v>462</v>
      </c>
      <c r="H227" s="125"/>
      <c r="I227" s="125"/>
      <c r="J227" s="125"/>
      <c r="K227" s="125"/>
      <c r="M227" s="125"/>
      <c r="N227" s="125"/>
      <c r="O227" s="125"/>
      <c r="P227" s="125"/>
      <c r="Q227" s="125"/>
      <c r="R227" s="125"/>
      <c r="AB227" s="125"/>
    </row>
    <row r="228" spans="1:28" ht="13">
      <c r="A228" s="127"/>
      <c r="B228" s="127"/>
      <c r="C228" s="127">
        <f t="shared" ca="1" si="3"/>
        <v>1809</v>
      </c>
      <c r="E228" s="127"/>
      <c r="G228" s="127" t="s">
        <v>463</v>
      </c>
      <c r="H228" s="125"/>
      <c r="I228" s="125"/>
      <c r="J228" s="125"/>
      <c r="K228" s="125"/>
      <c r="M228" s="125"/>
      <c r="N228" s="125"/>
      <c r="O228" s="125"/>
      <c r="P228" s="125"/>
      <c r="Q228" s="125"/>
      <c r="R228" s="125"/>
      <c r="AB228" s="125"/>
    </row>
    <row r="229" spans="1:28" ht="13">
      <c r="A229" s="127"/>
      <c r="B229" s="127"/>
      <c r="C229" s="127">
        <f t="shared" ca="1" si="3"/>
        <v>1808</v>
      </c>
      <c r="E229" s="127"/>
      <c r="G229" s="127" t="s">
        <v>464</v>
      </c>
      <c r="H229" s="125"/>
      <c r="I229" s="125"/>
      <c r="J229" s="125"/>
      <c r="K229" s="125"/>
      <c r="M229" s="125"/>
      <c r="N229" s="125"/>
      <c r="O229" s="125"/>
      <c r="P229" s="125"/>
      <c r="Q229" s="125"/>
      <c r="R229" s="125"/>
      <c r="AB229" s="125"/>
    </row>
    <row r="230" spans="1:28" ht="13">
      <c r="A230" s="127"/>
      <c r="B230" s="127"/>
      <c r="C230" s="127">
        <f t="shared" ca="1" si="3"/>
        <v>1807</v>
      </c>
      <c r="E230" s="127"/>
      <c r="G230" s="127" t="s">
        <v>465</v>
      </c>
      <c r="H230" s="125"/>
      <c r="I230" s="125"/>
      <c r="J230" s="125"/>
      <c r="K230" s="125"/>
      <c r="M230" s="125"/>
      <c r="N230" s="125"/>
      <c r="O230" s="125"/>
      <c r="P230" s="125"/>
      <c r="Q230" s="125"/>
      <c r="R230" s="125"/>
      <c r="AB230" s="125"/>
    </row>
    <row r="231" spans="1:28" ht="13">
      <c r="A231" s="127"/>
      <c r="B231" s="127"/>
      <c r="C231" s="127">
        <f t="shared" ca="1" si="3"/>
        <v>1806</v>
      </c>
      <c r="E231" s="127"/>
      <c r="G231" s="127" t="s">
        <v>466</v>
      </c>
      <c r="H231" s="125"/>
      <c r="I231" s="125"/>
      <c r="J231" s="125"/>
      <c r="K231" s="125"/>
      <c r="M231" s="125"/>
      <c r="N231" s="125"/>
      <c r="O231" s="125"/>
      <c r="P231" s="125"/>
      <c r="Q231" s="125"/>
      <c r="R231" s="125"/>
      <c r="AB231" s="125"/>
    </row>
    <row r="232" spans="1:28" ht="13">
      <c r="A232" s="127"/>
      <c r="B232" s="127"/>
      <c r="C232" s="127">
        <f t="shared" ca="1" si="3"/>
        <v>1805</v>
      </c>
      <c r="E232" s="127"/>
      <c r="G232" s="127" t="s">
        <v>467</v>
      </c>
      <c r="H232" s="125"/>
      <c r="I232" s="125"/>
      <c r="J232" s="125"/>
      <c r="K232" s="125"/>
      <c r="M232" s="125"/>
      <c r="N232" s="125"/>
      <c r="O232" s="125"/>
      <c r="P232" s="125"/>
      <c r="Q232" s="125"/>
      <c r="R232" s="125"/>
      <c r="AB232" s="125"/>
    </row>
    <row r="233" spans="1:28" ht="13">
      <c r="A233" s="127"/>
      <c r="B233" s="127"/>
      <c r="C233" s="127">
        <f t="shared" ca="1" si="3"/>
        <v>1804</v>
      </c>
      <c r="E233" s="127"/>
      <c r="G233" s="127" t="s">
        <v>468</v>
      </c>
      <c r="H233" s="125"/>
      <c r="I233" s="125"/>
      <c r="J233" s="125"/>
      <c r="K233" s="125"/>
      <c r="M233" s="125"/>
      <c r="N233" s="125"/>
      <c r="O233" s="125"/>
      <c r="P233" s="125"/>
      <c r="Q233" s="125"/>
      <c r="R233" s="125"/>
      <c r="AB233" s="125"/>
    </row>
    <row r="234" spans="1:28" ht="13">
      <c r="A234" s="127"/>
      <c r="B234" s="127"/>
      <c r="C234" s="127">
        <f t="shared" ca="1" si="3"/>
        <v>1803</v>
      </c>
      <c r="E234" s="127"/>
      <c r="G234" s="127" t="s">
        <v>469</v>
      </c>
      <c r="H234" s="125"/>
      <c r="I234" s="125"/>
      <c r="J234" s="125"/>
      <c r="K234" s="125"/>
      <c r="M234" s="125"/>
      <c r="N234" s="125"/>
      <c r="O234" s="125"/>
      <c r="P234" s="125"/>
      <c r="Q234" s="125"/>
      <c r="R234" s="125"/>
      <c r="AB234" s="125"/>
    </row>
    <row r="235" spans="1:28" ht="13">
      <c r="A235" s="127"/>
      <c r="B235" s="127"/>
      <c r="C235" s="127">
        <f t="shared" ca="1" si="3"/>
        <v>1802</v>
      </c>
      <c r="E235" s="127"/>
      <c r="G235" s="127" t="s">
        <v>470</v>
      </c>
      <c r="H235" s="125"/>
      <c r="I235" s="125"/>
      <c r="J235" s="125"/>
      <c r="K235" s="125"/>
      <c r="M235" s="125"/>
      <c r="N235" s="125"/>
      <c r="O235" s="125"/>
      <c r="P235" s="125"/>
      <c r="Q235" s="125"/>
      <c r="R235" s="125"/>
      <c r="AB235" s="125"/>
    </row>
    <row r="236" spans="1:28" ht="13">
      <c r="A236" s="127"/>
      <c r="B236" s="127"/>
      <c r="C236" s="127">
        <f t="shared" ca="1" si="3"/>
        <v>1801</v>
      </c>
      <c r="E236" s="127"/>
      <c r="G236" s="127" t="s">
        <v>471</v>
      </c>
      <c r="H236" s="125"/>
      <c r="I236" s="125"/>
      <c r="J236" s="125"/>
      <c r="K236" s="125"/>
      <c r="M236" s="125"/>
      <c r="N236" s="125"/>
      <c r="O236" s="125"/>
      <c r="P236" s="125"/>
      <c r="Q236" s="125"/>
      <c r="R236" s="125"/>
      <c r="AB236" s="125"/>
    </row>
    <row r="237" spans="1:28" ht="13">
      <c r="A237" s="127"/>
      <c r="B237" s="127"/>
      <c r="C237" s="127">
        <f t="shared" ca="1" si="3"/>
        <v>1800</v>
      </c>
      <c r="E237" s="127"/>
      <c r="G237" s="127" t="s">
        <v>472</v>
      </c>
      <c r="H237" s="125"/>
      <c r="I237" s="125"/>
      <c r="J237" s="125"/>
      <c r="K237" s="125"/>
      <c r="M237" s="125"/>
      <c r="N237" s="125"/>
      <c r="O237" s="125"/>
      <c r="P237" s="125"/>
      <c r="Q237" s="125"/>
      <c r="R237" s="125"/>
      <c r="AB237" s="125"/>
    </row>
    <row r="238" spans="1:28" ht="13">
      <c r="A238" s="127"/>
      <c r="B238" s="127"/>
      <c r="C238" s="127">
        <f t="shared" ca="1" si="3"/>
        <v>1799</v>
      </c>
      <c r="E238" s="127"/>
      <c r="G238" s="127" t="s">
        <v>473</v>
      </c>
      <c r="H238" s="125"/>
      <c r="I238" s="125"/>
      <c r="J238" s="125"/>
      <c r="K238" s="125"/>
      <c r="M238" s="125"/>
      <c r="N238" s="125"/>
      <c r="O238" s="125"/>
      <c r="P238" s="125"/>
      <c r="Q238" s="125"/>
      <c r="R238" s="125"/>
      <c r="AB238" s="125"/>
    </row>
    <row r="239" spans="1:28" ht="13">
      <c r="A239" s="127"/>
      <c r="B239" s="127"/>
      <c r="C239" s="127">
        <f t="shared" ca="1" si="3"/>
        <v>1798</v>
      </c>
      <c r="E239" s="127"/>
      <c r="G239" s="127" t="s">
        <v>474</v>
      </c>
      <c r="H239" s="125"/>
      <c r="I239" s="125"/>
      <c r="J239" s="125"/>
      <c r="K239" s="125"/>
      <c r="M239" s="125"/>
      <c r="N239" s="125"/>
      <c r="O239" s="125"/>
      <c r="P239" s="125"/>
      <c r="Q239" s="125"/>
      <c r="R239" s="125"/>
      <c r="AB239" s="125"/>
    </row>
    <row r="240" spans="1:28" ht="13">
      <c r="A240" s="127"/>
      <c r="B240" s="127"/>
      <c r="C240" s="127">
        <f t="shared" ca="1" si="3"/>
        <v>1797</v>
      </c>
      <c r="E240" s="127"/>
      <c r="G240" s="127" t="s">
        <v>475</v>
      </c>
      <c r="H240" s="125"/>
      <c r="I240" s="125"/>
      <c r="J240" s="125"/>
      <c r="K240" s="125"/>
      <c r="M240" s="125"/>
      <c r="N240" s="125"/>
      <c r="O240" s="125"/>
      <c r="P240" s="125"/>
      <c r="Q240" s="125"/>
      <c r="R240" s="125"/>
      <c r="AB240" s="125"/>
    </row>
    <row r="241" spans="1:28" ht="13">
      <c r="A241" s="127"/>
      <c r="B241" s="127"/>
      <c r="C241" s="127">
        <f t="shared" ca="1" si="3"/>
        <v>1796</v>
      </c>
      <c r="E241" s="127"/>
      <c r="G241" s="127" t="s">
        <v>476</v>
      </c>
      <c r="H241" s="125"/>
      <c r="I241" s="125"/>
      <c r="J241" s="125"/>
      <c r="K241" s="125"/>
      <c r="M241" s="125"/>
      <c r="N241" s="125"/>
      <c r="O241" s="125"/>
      <c r="P241" s="125"/>
      <c r="Q241" s="125"/>
      <c r="R241" s="125"/>
      <c r="AB241" s="125"/>
    </row>
    <row r="242" spans="1:28" ht="13">
      <c r="A242" s="127"/>
      <c r="B242" s="127"/>
      <c r="C242" s="127">
        <f t="shared" ca="1" si="3"/>
        <v>1795</v>
      </c>
      <c r="E242" s="127"/>
      <c r="G242" s="127" t="s">
        <v>477</v>
      </c>
      <c r="H242" s="125"/>
      <c r="I242" s="125"/>
      <c r="J242" s="125"/>
      <c r="K242" s="125"/>
      <c r="M242" s="125"/>
      <c r="N242" s="125"/>
      <c r="O242" s="125"/>
      <c r="P242" s="125"/>
      <c r="Q242" s="125"/>
      <c r="R242" s="125"/>
      <c r="AB242" s="125"/>
    </row>
    <row r="243" spans="1:28" ht="13">
      <c r="A243" s="127"/>
      <c r="B243" s="127"/>
      <c r="C243" s="127">
        <f t="shared" ca="1" si="3"/>
        <v>1794</v>
      </c>
      <c r="E243" s="127"/>
      <c r="G243" s="127" t="s">
        <v>478</v>
      </c>
      <c r="H243" s="125"/>
      <c r="I243" s="125"/>
      <c r="J243" s="125"/>
      <c r="K243" s="125"/>
      <c r="M243" s="125"/>
      <c r="N243" s="125"/>
      <c r="O243" s="125"/>
      <c r="P243" s="125"/>
      <c r="Q243" s="125"/>
      <c r="R243" s="125"/>
      <c r="AB243" s="125"/>
    </row>
    <row r="244" spans="1:28" ht="13">
      <c r="A244" s="127"/>
      <c r="B244" s="127"/>
      <c r="C244" s="127">
        <f t="shared" ca="1" si="3"/>
        <v>1793</v>
      </c>
      <c r="E244" s="127"/>
      <c r="G244" s="127" t="s">
        <v>479</v>
      </c>
      <c r="H244" s="125"/>
      <c r="I244" s="125"/>
      <c r="J244" s="125"/>
      <c r="K244" s="125"/>
      <c r="M244" s="125"/>
      <c r="N244" s="125"/>
      <c r="O244" s="125"/>
      <c r="P244" s="125"/>
      <c r="Q244" s="125"/>
      <c r="R244" s="125"/>
      <c r="AB244" s="125"/>
    </row>
    <row r="245" spans="1:28" ht="13">
      <c r="A245" s="127"/>
      <c r="B245" s="127"/>
      <c r="C245" s="127">
        <f t="shared" ca="1" si="3"/>
        <v>1792</v>
      </c>
      <c r="E245" s="127"/>
      <c r="G245" s="127" t="s">
        <v>480</v>
      </c>
      <c r="H245" s="125"/>
      <c r="I245" s="125"/>
      <c r="J245" s="125"/>
      <c r="K245" s="125"/>
      <c r="M245" s="125"/>
      <c r="N245" s="125"/>
      <c r="O245" s="125"/>
      <c r="P245" s="125"/>
      <c r="Q245" s="125"/>
      <c r="R245" s="125"/>
      <c r="AB245" s="125"/>
    </row>
    <row r="246" spans="1:28" ht="13">
      <c r="A246" s="127"/>
      <c r="B246" s="127"/>
      <c r="C246" s="127">
        <f t="shared" ca="1" si="3"/>
        <v>1791</v>
      </c>
      <c r="E246" s="127"/>
      <c r="G246" s="127" t="s">
        <v>481</v>
      </c>
      <c r="H246" s="125"/>
      <c r="I246" s="125"/>
      <c r="J246" s="125"/>
      <c r="K246" s="125"/>
      <c r="M246" s="125"/>
      <c r="N246" s="125"/>
      <c r="O246" s="125"/>
      <c r="P246" s="125"/>
      <c r="Q246" s="125"/>
      <c r="R246" s="125"/>
      <c r="AB246" s="125"/>
    </row>
    <row r="247" spans="1:28" ht="13">
      <c r="A247" s="127"/>
      <c r="B247" s="127"/>
      <c r="C247" s="127">
        <f t="shared" ca="1" si="3"/>
        <v>1790</v>
      </c>
      <c r="E247" s="127"/>
      <c r="G247" s="127" t="s">
        <v>482</v>
      </c>
      <c r="H247" s="125"/>
      <c r="I247" s="125"/>
      <c r="J247" s="125"/>
      <c r="K247" s="125"/>
      <c r="M247" s="125"/>
      <c r="N247" s="125"/>
      <c r="O247" s="125"/>
      <c r="P247" s="125"/>
      <c r="Q247" s="125"/>
      <c r="R247" s="125"/>
      <c r="AB247" s="125"/>
    </row>
    <row r="248" spans="1:28" ht="13">
      <c r="A248" s="127"/>
      <c r="B248" s="127"/>
      <c r="C248" s="127">
        <f t="shared" ca="1" si="3"/>
        <v>1789</v>
      </c>
      <c r="E248" s="127"/>
      <c r="G248" s="127" t="s">
        <v>483</v>
      </c>
      <c r="H248" s="125"/>
      <c r="I248" s="125"/>
      <c r="J248" s="125"/>
      <c r="K248" s="125"/>
      <c r="M248" s="125"/>
      <c r="N248" s="125"/>
      <c r="O248" s="125"/>
      <c r="P248" s="125"/>
      <c r="Q248" s="125"/>
      <c r="R248" s="125"/>
      <c r="AB248" s="125"/>
    </row>
    <row r="249" spans="1:28" ht="13">
      <c r="A249" s="127"/>
      <c r="B249" s="127"/>
      <c r="C249" s="127">
        <f t="shared" ca="1" si="3"/>
        <v>1788</v>
      </c>
      <c r="E249" s="127"/>
      <c r="G249" s="127" t="s">
        <v>484</v>
      </c>
      <c r="H249" s="125"/>
      <c r="I249" s="125"/>
      <c r="J249" s="125"/>
      <c r="K249" s="125"/>
      <c r="M249" s="125"/>
      <c r="N249" s="125"/>
      <c r="O249" s="125"/>
      <c r="P249" s="125"/>
      <c r="Q249" s="125"/>
      <c r="R249" s="125"/>
      <c r="AB249" s="125"/>
    </row>
    <row r="250" spans="1:28" ht="13">
      <c r="A250" s="127"/>
      <c r="B250" s="127"/>
      <c r="C250" s="127">
        <f t="shared" ca="1" si="3"/>
        <v>1787</v>
      </c>
      <c r="E250" s="127"/>
      <c r="G250" s="127" t="s">
        <v>485</v>
      </c>
      <c r="H250" s="125"/>
      <c r="I250" s="125"/>
      <c r="J250" s="125"/>
      <c r="K250" s="125"/>
      <c r="M250" s="125"/>
      <c r="N250" s="125"/>
      <c r="O250" s="125"/>
      <c r="P250" s="125"/>
      <c r="Q250" s="125"/>
      <c r="R250" s="125"/>
      <c r="AB250" s="125"/>
    </row>
    <row r="251" spans="1:28" ht="13">
      <c r="A251" s="127"/>
      <c r="B251" s="127"/>
      <c r="C251" s="127">
        <f t="shared" ca="1" si="3"/>
        <v>1786</v>
      </c>
      <c r="E251" s="127"/>
      <c r="G251" s="127" t="s">
        <v>486</v>
      </c>
      <c r="H251" s="125"/>
      <c r="I251" s="125"/>
      <c r="J251" s="125"/>
      <c r="K251" s="125"/>
      <c r="M251" s="125"/>
      <c r="N251" s="125"/>
      <c r="O251" s="125"/>
      <c r="P251" s="125"/>
      <c r="Q251" s="125"/>
      <c r="R251" s="125"/>
      <c r="AB251" s="125"/>
    </row>
    <row r="252" spans="1:28" ht="13">
      <c r="A252" s="127"/>
      <c r="B252" s="127"/>
      <c r="C252" s="127">
        <f t="shared" ca="1" si="3"/>
        <v>1785</v>
      </c>
      <c r="E252" s="127"/>
      <c r="G252" s="127" t="s">
        <v>487</v>
      </c>
      <c r="H252" s="125"/>
      <c r="I252" s="125"/>
      <c r="J252" s="125"/>
      <c r="K252" s="125"/>
      <c r="M252" s="125"/>
      <c r="N252" s="125"/>
      <c r="O252" s="125"/>
      <c r="P252" s="125"/>
      <c r="Q252" s="125"/>
      <c r="R252" s="125"/>
      <c r="AB252" s="125"/>
    </row>
    <row r="253" spans="1:28" ht="13">
      <c r="A253" s="127"/>
      <c r="B253" s="127"/>
      <c r="C253" s="127">
        <f t="shared" ca="1" si="3"/>
        <v>1784</v>
      </c>
      <c r="E253" s="127"/>
      <c r="G253" s="127" t="s">
        <v>488</v>
      </c>
      <c r="H253" s="125"/>
      <c r="I253" s="125"/>
      <c r="J253" s="125"/>
      <c r="K253" s="125"/>
      <c r="M253" s="125"/>
      <c r="N253" s="125"/>
      <c r="O253" s="125"/>
      <c r="P253" s="125"/>
      <c r="Q253" s="125"/>
      <c r="R253" s="125"/>
      <c r="AB253" s="125"/>
    </row>
    <row r="254" spans="1:28" ht="13">
      <c r="A254" s="127"/>
      <c r="B254" s="127"/>
      <c r="C254" s="127">
        <f t="shared" ca="1" si="3"/>
        <v>1783</v>
      </c>
      <c r="E254" s="127"/>
      <c r="G254" s="127" t="s">
        <v>489</v>
      </c>
      <c r="H254" s="125"/>
      <c r="I254" s="125"/>
      <c r="J254" s="125"/>
      <c r="K254" s="125"/>
      <c r="M254" s="125"/>
      <c r="N254" s="125"/>
      <c r="O254" s="125"/>
      <c r="P254" s="125"/>
      <c r="Q254" s="125"/>
      <c r="R254" s="125"/>
      <c r="AB254" s="125"/>
    </row>
    <row r="255" spans="1:28" ht="13">
      <c r="A255" s="127"/>
      <c r="B255" s="127"/>
      <c r="C255" s="127">
        <f t="shared" ca="1" si="3"/>
        <v>1782</v>
      </c>
      <c r="E255" s="127"/>
      <c r="G255" s="127" t="s">
        <v>490</v>
      </c>
      <c r="H255" s="125"/>
      <c r="I255" s="125"/>
      <c r="J255" s="125"/>
      <c r="K255" s="125"/>
      <c r="M255" s="125"/>
      <c r="N255" s="125"/>
      <c r="O255" s="125"/>
      <c r="P255" s="125"/>
      <c r="Q255" s="125"/>
      <c r="R255" s="125"/>
      <c r="AB255" s="125"/>
    </row>
    <row r="256" spans="1:28" ht="13">
      <c r="A256" s="127"/>
      <c r="B256" s="127"/>
      <c r="C256" s="127">
        <f t="shared" ca="1" si="3"/>
        <v>1781</v>
      </c>
      <c r="E256" s="127"/>
      <c r="G256" s="127" t="s">
        <v>491</v>
      </c>
      <c r="H256" s="125"/>
      <c r="I256" s="125"/>
      <c r="J256" s="125"/>
      <c r="K256" s="125"/>
      <c r="M256" s="125"/>
      <c r="N256" s="125"/>
      <c r="O256" s="125"/>
      <c r="P256" s="125"/>
      <c r="Q256" s="125"/>
      <c r="R256" s="125"/>
      <c r="AB256" s="125"/>
    </row>
    <row r="257" spans="1:28" ht="13">
      <c r="A257" s="127"/>
      <c r="B257" s="127"/>
      <c r="C257" s="127">
        <f t="shared" ca="1" si="3"/>
        <v>1780</v>
      </c>
      <c r="E257" s="127"/>
      <c r="G257" s="127" t="s">
        <v>492</v>
      </c>
      <c r="H257" s="125"/>
      <c r="I257" s="125"/>
      <c r="J257" s="125"/>
      <c r="K257" s="125"/>
      <c r="M257" s="125"/>
      <c r="N257" s="125"/>
      <c r="O257" s="125"/>
      <c r="P257" s="125"/>
      <c r="Q257" s="125"/>
      <c r="R257" s="125"/>
      <c r="AB257" s="125"/>
    </row>
    <row r="258" spans="1:28" ht="13">
      <c r="A258" s="127"/>
      <c r="B258" s="127"/>
      <c r="C258" s="127">
        <f t="shared" ca="1" si="3"/>
        <v>1779</v>
      </c>
      <c r="E258" s="127"/>
      <c r="G258" s="127" t="s">
        <v>493</v>
      </c>
      <c r="H258" s="125"/>
      <c r="I258" s="125"/>
      <c r="J258" s="125"/>
      <c r="K258" s="125"/>
      <c r="M258" s="125"/>
      <c r="N258" s="125"/>
      <c r="O258" s="125"/>
      <c r="P258" s="125"/>
      <c r="Q258" s="125"/>
      <c r="R258" s="125"/>
      <c r="AB258" s="125"/>
    </row>
    <row r="259" spans="1:28" ht="13">
      <c r="A259" s="127"/>
      <c r="B259" s="127"/>
      <c r="C259" s="127">
        <f t="shared" ca="1" si="3"/>
        <v>1778</v>
      </c>
      <c r="E259" s="127"/>
      <c r="G259" s="127" t="s">
        <v>494</v>
      </c>
      <c r="H259" s="125"/>
      <c r="I259" s="125"/>
      <c r="J259" s="125"/>
      <c r="K259" s="125"/>
      <c r="M259" s="125"/>
      <c r="N259" s="125"/>
      <c r="O259" s="125"/>
      <c r="P259" s="125"/>
      <c r="Q259" s="125"/>
      <c r="R259" s="125"/>
      <c r="AB259" s="125"/>
    </row>
    <row r="260" spans="1:28" ht="13">
      <c r="A260" s="127"/>
      <c r="B260" s="127"/>
      <c r="C260" s="127">
        <f t="shared" ca="1" si="3"/>
        <v>1777</v>
      </c>
      <c r="E260" s="127"/>
      <c r="G260" s="127" t="s">
        <v>495</v>
      </c>
      <c r="H260" s="125"/>
      <c r="I260" s="125"/>
      <c r="J260" s="125"/>
      <c r="K260" s="125"/>
      <c r="M260" s="125"/>
      <c r="N260" s="125"/>
      <c r="O260" s="125"/>
      <c r="P260" s="125"/>
      <c r="Q260" s="125"/>
      <c r="R260" s="125"/>
      <c r="AB260" s="125"/>
    </row>
    <row r="261" spans="1:28" ht="13">
      <c r="A261" s="127"/>
      <c r="B261" s="127"/>
      <c r="C261" s="127">
        <f t="shared" ca="1" si="3"/>
        <v>1776</v>
      </c>
      <c r="E261" s="127"/>
      <c r="G261" s="127" t="s">
        <v>496</v>
      </c>
      <c r="H261" s="125"/>
      <c r="I261" s="125"/>
      <c r="J261" s="125"/>
      <c r="K261" s="125"/>
      <c r="M261" s="125"/>
      <c r="N261" s="125"/>
      <c r="O261" s="125"/>
      <c r="P261" s="125"/>
      <c r="Q261" s="125"/>
      <c r="R261" s="125"/>
      <c r="AB261" s="125"/>
    </row>
    <row r="262" spans="1:28" ht="13">
      <c r="A262" s="127"/>
      <c r="B262" s="127"/>
      <c r="C262" s="127">
        <f t="shared" ca="1" si="3"/>
        <v>1775</v>
      </c>
      <c r="E262" s="127"/>
      <c r="G262" s="127" t="s">
        <v>497</v>
      </c>
      <c r="H262" s="125"/>
      <c r="I262" s="125"/>
      <c r="J262" s="125"/>
      <c r="K262" s="125"/>
      <c r="M262" s="125"/>
      <c r="N262" s="125"/>
      <c r="O262" s="125"/>
      <c r="P262" s="125"/>
      <c r="Q262" s="125"/>
      <c r="R262" s="125"/>
      <c r="AB262" s="125"/>
    </row>
    <row r="263" spans="1:28" ht="13">
      <c r="A263" s="127"/>
      <c r="B263" s="127"/>
      <c r="C263" s="127">
        <f t="shared" ca="1" si="3"/>
        <v>1774</v>
      </c>
      <c r="E263" s="127"/>
      <c r="G263" s="127" t="s">
        <v>498</v>
      </c>
      <c r="H263" s="125"/>
      <c r="I263" s="125"/>
      <c r="J263" s="125"/>
      <c r="K263" s="125"/>
      <c r="M263" s="125"/>
      <c r="N263" s="125"/>
      <c r="O263" s="125"/>
      <c r="P263" s="125"/>
      <c r="Q263" s="125"/>
      <c r="R263" s="125"/>
      <c r="AB263" s="125"/>
    </row>
    <row r="264" spans="1:28" ht="13">
      <c r="A264" s="127"/>
      <c r="B264" s="127"/>
      <c r="C264" s="127">
        <f t="shared" ca="1" si="3"/>
        <v>1773</v>
      </c>
      <c r="E264" s="127"/>
      <c r="G264" s="127" t="s">
        <v>499</v>
      </c>
      <c r="H264" s="125"/>
      <c r="I264" s="125"/>
      <c r="J264" s="125"/>
      <c r="K264" s="125"/>
      <c r="M264" s="125"/>
      <c r="N264" s="125"/>
      <c r="O264" s="125"/>
      <c r="P264" s="125"/>
      <c r="Q264" s="125"/>
      <c r="R264" s="125"/>
      <c r="AB264" s="125"/>
    </row>
    <row r="265" spans="1:28" ht="13">
      <c r="A265" s="127"/>
      <c r="B265" s="127"/>
      <c r="C265" s="127">
        <f t="shared" ca="1" si="3"/>
        <v>1772</v>
      </c>
      <c r="E265" s="127"/>
      <c r="G265" s="127" t="s">
        <v>500</v>
      </c>
      <c r="H265" s="125"/>
      <c r="I265" s="125"/>
      <c r="J265" s="125"/>
      <c r="K265" s="125"/>
      <c r="M265" s="125"/>
      <c r="N265" s="125"/>
      <c r="O265" s="125"/>
      <c r="P265" s="125"/>
      <c r="Q265" s="125"/>
      <c r="R265" s="125"/>
      <c r="AB265" s="125"/>
    </row>
    <row r="266" spans="1:28" ht="13">
      <c r="A266" s="127"/>
      <c r="B266" s="127"/>
      <c r="C266" s="127">
        <f t="shared" ca="1" si="3"/>
        <v>1771</v>
      </c>
      <c r="E266" s="127"/>
      <c r="G266" s="127" t="s">
        <v>501</v>
      </c>
      <c r="H266" s="125"/>
      <c r="I266" s="125"/>
      <c r="J266" s="125"/>
      <c r="K266" s="125"/>
      <c r="M266" s="125"/>
      <c r="N266" s="125"/>
      <c r="O266" s="125"/>
      <c r="P266" s="125"/>
      <c r="Q266" s="125"/>
      <c r="R266" s="125"/>
      <c r="AB266" s="125"/>
    </row>
    <row r="267" spans="1:28" ht="13">
      <c r="A267" s="127"/>
      <c r="B267" s="127"/>
      <c r="C267" s="127">
        <f t="shared" ca="1" si="3"/>
        <v>1770</v>
      </c>
      <c r="E267" s="127"/>
      <c r="G267" s="127" t="s">
        <v>502</v>
      </c>
      <c r="H267" s="125"/>
      <c r="I267" s="125"/>
      <c r="J267" s="125"/>
      <c r="K267" s="125"/>
      <c r="M267" s="125"/>
      <c r="N267" s="125"/>
      <c r="O267" s="125"/>
      <c r="P267" s="125"/>
      <c r="Q267" s="125"/>
      <c r="R267" s="125"/>
      <c r="AB267" s="125"/>
    </row>
    <row r="268" spans="1:28" ht="13">
      <c r="A268" s="127"/>
      <c r="B268" s="127"/>
      <c r="C268" s="127">
        <f t="shared" ca="1" si="3"/>
        <v>1769</v>
      </c>
      <c r="E268" s="127"/>
      <c r="G268" s="127" t="s">
        <v>503</v>
      </c>
      <c r="H268" s="125"/>
      <c r="I268" s="125"/>
      <c r="J268" s="125"/>
      <c r="K268" s="125"/>
      <c r="M268" s="125"/>
      <c r="N268" s="125"/>
      <c r="O268" s="125"/>
      <c r="P268" s="125"/>
      <c r="Q268" s="125"/>
      <c r="R268" s="125"/>
      <c r="AB268" s="125"/>
    </row>
    <row r="269" spans="1:28" ht="13">
      <c r="A269" s="127"/>
      <c r="B269" s="127"/>
      <c r="C269" s="127">
        <f t="shared" ca="1" si="3"/>
        <v>1768</v>
      </c>
      <c r="E269" s="127"/>
      <c r="G269" s="127" t="s">
        <v>504</v>
      </c>
      <c r="H269" s="125"/>
      <c r="I269" s="125"/>
      <c r="J269" s="125"/>
      <c r="K269" s="125"/>
      <c r="M269" s="125"/>
      <c r="N269" s="125"/>
      <c r="O269" s="125"/>
      <c r="P269" s="125"/>
      <c r="Q269" s="125"/>
      <c r="R269" s="125"/>
      <c r="AB269" s="125"/>
    </row>
    <row r="270" spans="1:28" ht="13">
      <c r="A270" s="127"/>
      <c r="B270" s="127"/>
      <c r="C270" s="127">
        <f t="shared" ref="C270:C333" ca="1" si="4">C269-1</f>
        <v>1767</v>
      </c>
      <c r="E270" s="127"/>
      <c r="G270" s="127" t="s">
        <v>505</v>
      </c>
      <c r="H270" s="125"/>
      <c r="I270" s="125"/>
      <c r="J270" s="125"/>
      <c r="K270" s="125"/>
      <c r="M270" s="125"/>
      <c r="N270" s="125"/>
      <c r="O270" s="125"/>
      <c r="P270" s="125"/>
      <c r="Q270" s="125"/>
      <c r="R270" s="125"/>
      <c r="AB270" s="125"/>
    </row>
    <row r="271" spans="1:28" ht="13">
      <c r="A271" s="127"/>
      <c r="B271" s="127"/>
      <c r="C271" s="127">
        <f t="shared" ca="1" si="4"/>
        <v>1766</v>
      </c>
      <c r="E271" s="127"/>
      <c r="G271" s="127" t="s">
        <v>506</v>
      </c>
      <c r="H271" s="125"/>
      <c r="I271" s="125"/>
      <c r="J271" s="125"/>
      <c r="K271" s="125"/>
      <c r="M271" s="125"/>
      <c r="N271" s="125"/>
      <c r="O271" s="125"/>
      <c r="P271" s="125"/>
      <c r="Q271" s="125"/>
      <c r="R271" s="125"/>
      <c r="AB271" s="125"/>
    </row>
    <row r="272" spans="1:28" ht="13">
      <c r="A272" s="127"/>
      <c r="B272" s="127"/>
      <c r="C272" s="127">
        <f t="shared" ca="1" si="4"/>
        <v>1765</v>
      </c>
      <c r="E272" s="127"/>
      <c r="G272" s="127" t="s">
        <v>507</v>
      </c>
      <c r="H272" s="125"/>
      <c r="I272" s="125"/>
      <c r="J272" s="125"/>
      <c r="K272" s="125"/>
      <c r="M272" s="125"/>
      <c r="N272" s="125"/>
      <c r="O272" s="125"/>
      <c r="P272" s="125"/>
      <c r="Q272" s="125"/>
      <c r="R272" s="125"/>
      <c r="AB272" s="125"/>
    </row>
    <row r="273" spans="1:28" ht="13">
      <c r="A273" s="127"/>
      <c r="B273" s="127"/>
      <c r="C273" s="127">
        <f t="shared" ca="1" si="4"/>
        <v>1764</v>
      </c>
      <c r="E273" s="127"/>
      <c r="G273" s="127" t="s">
        <v>508</v>
      </c>
      <c r="H273" s="125"/>
      <c r="I273" s="125"/>
      <c r="J273" s="125"/>
      <c r="K273" s="125"/>
      <c r="M273" s="125"/>
      <c r="N273" s="125"/>
      <c r="O273" s="125"/>
      <c r="P273" s="125"/>
      <c r="Q273" s="125"/>
      <c r="R273" s="125"/>
      <c r="AB273" s="125"/>
    </row>
    <row r="274" spans="1:28" ht="13">
      <c r="A274" s="127"/>
      <c r="B274" s="127"/>
      <c r="C274" s="127">
        <f t="shared" ca="1" si="4"/>
        <v>1763</v>
      </c>
      <c r="E274" s="127"/>
      <c r="G274" s="127" t="s">
        <v>509</v>
      </c>
      <c r="H274" s="125"/>
      <c r="I274" s="125"/>
      <c r="J274" s="125"/>
      <c r="K274" s="125"/>
      <c r="M274" s="125"/>
      <c r="N274" s="125"/>
      <c r="O274" s="125"/>
      <c r="P274" s="125"/>
      <c r="Q274" s="125"/>
      <c r="R274" s="125"/>
      <c r="AB274" s="125"/>
    </row>
    <row r="275" spans="1:28" ht="13">
      <c r="A275" s="127"/>
      <c r="B275" s="127"/>
      <c r="C275" s="127">
        <f t="shared" ca="1" si="4"/>
        <v>1762</v>
      </c>
      <c r="E275" s="127"/>
      <c r="G275" s="127" t="s">
        <v>510</v>
      </c>
      <c r="H275" s="125"/>
      <c r="I275" s="125"/>
      <c r="J275" s="125"/>
      <c r="K275" s="125"/>
      <c r="M275" s="125"/>
      <c r="N275" s="125"/>
      <c r="O275" s="125"/>
      <c r="P275" s="125"/>
      <c r="Q275" s="125"/>
      <c r="R275" s="125"/>
      <c r="AB275" s="125"/>
    </row>
    <row r="276" spans="1:28" ht="13">
      <c r="A276" s="127"/>
      <c r="B276" s="127"/>
      <c r="C276" s="127">
        <f t="shared" ca="1" si="4"/>
        <v>1761</v>
      </c>
      <c r="E276" s="127"/>
      <c r="G276" s="127" t="s">
        <v>511</v>
      </c>
      <c r="H276" s="125"/>
      <c r="I276" s="125"/>
      <c r="J276" s="125"/>
      <c r="K276" s="125"/>
      <c r="M276" s="125"/>
      <c r="N276" s="125"/>
      <c r="O276" s="125"/>
      <c r="P276" s="125"/>
      <c r="Q276" s="125"/>
      <c r="R276" s="125"/>
      <c r="AB276" s="125"/>
    </row>
    <row r="277" spans="1:28" ht="13">
      <c r="A277" s="127"/>
      <c r="B277" s="127"/>
      <c r="C277" s="127">
        <f t="shared" ca="1" si="4"/>
        <v>1760</v>
      </c>
      <c r="E277" s="127"/>
      <c r="G277" s="127" t="s">
        <v>512</v>
      </c>
      <c r="H277" s="125"/>
      <c r="I277" s="125"/>
      <c r="J277" s="125"/>
      <c r="K277" s="125"/>
      <c r="M277" s="125"/>
      <c r="N277" s="125"/>
      <c r="O277" s="125"/>
      <c r="P277" s="125"/>
      <c r="Q277" s="125"/>
      <c r="R277" s="125"/>
      <c r="AB277" s="125"/>
    </row>
    <row r="278" spans="1:28" ht="13">
      <c r="A278" s="127"/>
      <c r="B278" s="127"/>
      <c r="C278" s="127">
        <f t="shared" ca="1" si="4"/>
        <v>1759</v>
      </c>
      <c r="E278" s="127"/>
      <c r="G278" s="127" t="s">
        <v>513</v>
      </c>
      <c r="H278" s="125"/>
      <c r="I278" s="125"/>
      <c r="J278" s="125"/>
      <c r="K278" s="125"/>
      <c r="M278" s="125"/>
      <c r="N278" s="125"/>
      <c r="O278" s="125"/>
      <c r="P278" s="125"/>
      <c r="Q278" s="125"/>
      <c r="R278" s="125"/>
      <c r="AB278" s="125"/>
    </row>
    <row r="279" spans="1:28" ht="13">
      <c r="A279" s="127"/>
      <c r="B279" s="127"/>
      <c r="C279" s="127">
        <f t="shared" ca="1" si="4"/>
        <v>1758</v>
      </c>
      <c r="E279" s="127"/>
      <c r="G279" s="127" t="s">
        <v>514</v>
      </c>
      <c r="H279" s="125"/>
      <c r="I279" s="125"/>
      <c r="J279" s="125"/>
      <c r="K279" s="125"/>
      <c r="M279" s="125"/>
      <c r="N279" s="125"/>
      <c r="O279" s="125"/>
      <c r="P279" s="125"/>
      <c r="Q279" s="125"/>
      <c r="R279" s="125"/>
      <c r="AB279" s="125"/>
    </row>
    <row r="280" spans="1:28" ht="13">
      <c r="A280" s="127"/>
      <c r="B280" s="127"/>
      <c r="C280" s="127">
        <f t="shared" ca="1" si="4"/>
        <v>1757</v>
      </c>
      <c r="E280" s="127"/>
      <c r="G280" s="127" t="s">
        <v>515</v>
      </c>
      <c r="H280" s="125"/>
      <c r="I280" s="125"/>
      <c r="J280" s="125"/>
      <c r="K280" s="125"/>
      <c r="M280" s="125"/>
      <c r="N280" s="125"/>
      <c r="O280" s="125"/>
      <c r="P280" s="125"/>
      <c r="Q280" s="125"/>
      <c r="R280" s="125"/>
      <c r="AB280" s="125"/>
    </row>
    <row r="281" spans="1:28" ht="13">
      <c r="A281" s="127"/>
      <c r="B281" s="127"/>
      <c r="C281" s="127">
        <f t="shared" ca="1" si="4"/>
        <v>1756</v>
      </c>
      <c r="E281" s="127"/>
      <c r="G281" s="127" t="s">
        <v>516</v>
      </c>
      <c r="H281" s="125"/>
      <c r="I281" s="125"/>
      <c r="J281" s="125"/>
      <c r="K281" s="125"/>
      <c r="M281" s="125"/>
      <c r="N281" s="125"/>
      <c r="O281" s="125"/>
      <c r="P281" s="125"/>
      <c r="Q281" s="125"/>
      <c r="R281" s="125"/>
      <c r="AB281" s="125"/>
    </row>
    <row r="282" spans="1:28" ht="13">
      <c r="A282" s="127"/>
      <c r="B282" s="127"/>
      <c r="C282" s="127">
        <f t="shared" ca="1" si="4"/>
        <v>1755</v>
      </c>
      <c r="E282" s="127"/>
      <c r="G282" s="127" t="s">
        <v>517</v>
      </c>
      <c r="H282" s="125"/>
      <c r="I282" s="125"/>
      <c r="J282" s="125"/>
      <c r="K282" s="125"/>
      <c r="M282" s="125"/>
      <c r="N282" s="125"/>
      <c r="O282" s="125"/>
      <c r="P282" s="125"/>
      <c r="Q282" s="125"/>
      <c r="R282" s="125"/>
      <c r="AB282" s="125"/>
    </row>
    <row r="283" spans="1:28" ht="13">
      <c r="A283" s="127"/>
      <c r="B283" s="127"/>
      <c r="C283" s="127">
        <f t="shared" ca="1" si="4"/>
        <v>1754</v>
      </c>
      <c r="E283" s="127"/>
      <c r="G283" s="127" t="s">
        <v>518</v>
      </c>
      <c r="H283" s="125"/>
      <c r="I283" s="125"/>
      <c r="J283" s="125"/>
      <c r="K283" s="125"/>
      <c r="M283" s="125"/>
      <c r="N283" s="125"/>
      <c r="O283" s="125"/>
      <c r="P283" s="125"/>
      <c r="Q283" s="125"/>
      <c r="R283" s="125"/>
      <c r="AB283" s="125"/>
    </row>
    <row r="284" spans="1:28" ht="13">
      <c r="A284" s="127"/>
      <c r="B284" s="127"/>
      <c r="C284" s="127">
        <f t="shared" ca="1" si="4"/>
        <v>1753</v>
      </c>
      <c r="E284" s="127"/>
      <c r="G284" s="127" t="s">
        <v>519</v>
      </c>
      <c r="H284" s="125"/>
      <c r="I284" s="125"/>
      <c r="J284" s="125"/>
      <c r="K284" s="125"/>
      <c r="M284" s="125"/>
      <c r="N284" s="125"/>
      <c r="O284" s="125"/>
      <c r="P284" s="125"/>
      <c r="Q284" s="125"/>
      <c r="R284" s="125"/>
      <c r="AB284" s="125"/>
    </row>
    <row r="285" spans="1:28" ht="13">
      <c r="A285" s="127"/>
      <c r="B285" s="127"/>
      <c r="C285" s="127">
        <f t="shared" ca="1" si="4"/>
        <v>1752</v>
      </c>
      <c r="E285" s="127"/>
      <c r="G285" s="127" t="s">
        <v>520</v>
      </c>
      <c r="H285" s="125"/>
      <c r="I285" s="125"/>
      <c r="J285" s="125"/>
      <c r="K285" s="125"/>
      <c r="M285" s="125"/>
      <c r="N285" s="125"/>
      <c r="O285" s="125"/>
      <c r="P285" s="125"/>
      <c r="Q285" s="125"/>
      <c r="R285" s="125"/>
      <c r="AB285" s="125"/>
    </row>
    <row r="286" spans="1:28" ht="13">
      <c r="A286" s="127"/>
      <c r="B286" s="127"/>
      <c r="C286" s="127">
        <f t="shared" ca="1" si="4"/>
        <v>1751</v>
      </c>
      <c r="E286" s="127"/>
      <c r="G286" s="127" t="s">
        <v>521</v>
      </c>
      <c r="H286" s="125"/>
      <c r="I286" s="125"/>
      <c r="J286" s="125"/>
      <c r="K286" s="125"/>
      <c r="M286" s="125"/>
      <c r="N286" s="125"/>
      <c r="O286" s="125"/>
      <c r="P286" s="125"/>
      <c r="Q286" s="125"/>
      <c r="R286" s="125"/>
      <c r="AB286" s="125"/>
    </row>
    <row r="287" spans="1:28" ht="13">
      <c r="A287" s="127"/>
      <c r="B287" s="127"/>
      <c r="C287" s="127">
        <f t="shared" ca="1" si="4"/>
        <v>1750</v>
      </c>
      <c r="E287" s="127"/>
      <c r="G287" s="127" t="s">
        <v>522</v>
      </c>
      <c r="H287" s="125"/>
      <c r="I287" s="125"/>
      <c r="J287" s="125"/>
      <c r="K287" s="125"/>
      <c r="M287" s="125"/>
      <c r="N287" s="125"/>
      <c r="O287" s="125"/>
      <c r="P287" s="125"/>
      <c r="Q287" s="125"/>
      <c r="R287" s="125"/>
      <c r="AB287" s="125"/>
    </row>
    <row r="288" spans="1:28" ht="13">
      <c r="A288" s="127"/>
      <c r="B288" s="127"/>
      <c r="C288" s="127">
        <f t="shared" ca="1" si="4"/>
        <v>1749</v>
      </c>
      <c r="E288" s="127"/>
      <c r="G288" s="127" t="s">
        <v>523</v>
      </c>
      <c r="H288" s="125"/>
      <c r="I288" s="125"/>
      <c r="J288" s="125"/>
      <c r="K288" s="125"/>
      <c r="M288" s="125"/>
      <c r="N288" s="125"/>
      <c r="O288" s="125"/>
      <c r="P288" s="125"/>
      <c r="Q288" s="125"/>
      <c r="R288" s="125"/>
      <c r="AB288" s="125"/>
    </row>
    <row r="289" spans="1:28" ht="13">
      <c r="A289" s="127"/>
      <c r="B289" s="127"/>
      <c r="C289" s="127">
        <f t="shared" ca="1" si="4"/>
        <v>1748</v>
      </c>
      <c r="E289" s="127"/>
      <c r="G289" s="127" t="s">
        <v>524</v>
      </c>
      <c r="H289" s="125"/>
      <c r="I289" s="125"/>
      <c r="J289" s="125"/>
      <c r="K289" s="125"/>
      <c r="M289" s="125"/>
      <c r="N289" s="125"/>
      <c r="O289" s="125"/>
      <c r="P289" s="125"/>
      <c r="Q289" s="125"/>
      <c r="R289" s="125"/>
      <c r="AB289" s="125"/>
    </row>
    <row r="290" spans="1:28" ht="13">
      <c r="A290" s="127"/>
      <c r="B290" s="127"/>
      <c r="C290" s="127">
        <f t="shared" ca="1" si="4"/>
        <v>1747</v>
      </c>
      <c r="E290" s="127"/>
      <c r="G290" s="127" t="s">
        <v>525</v>
      </c>
      <c r="H290" s="125"/>
      <c r="I290" s="125"/>
      <c r="J290" s="125"/>
      <c r="K290" s="125"/>
      <c r="M290" s="125"/>
      <c r="N290" s="125"/>
      <c r="O290" s="125"/>
      <c r="P290" s="125"/>
      <c r="Q290" s="125"/>
      <c r="R290" s="125"/>
      <c r="AB290" s="125"/>
    </row>
    <row r="291" spans="1:28" ht="13">
      <c r="A291" s="127"/>
      <c r="B291" s="127"/>
      <c r="C291" s="127">
        <f t="shared" ca="1" si="4"/>
        <v>1746</v>
      </c>
      <c r="E291" s="127"/>
      <c r="G291" s="127" t="s">
        <v>526</v>
      </c>
      <c r="H291" s="125"/>
      <c r="I291" s="125"/>
      <c r="J291" s="125"/>
      <c r="K291" s="125"/>
      <c r="M291" s="125"/>
      <c r="N291" s="125"/>
      <c r="O291" s="125"/>
      <c r="P291" s="125"/>
      <c r="Q291" s="125"/>
      <c r="R291" s="125"/>
      <c r="AB291" s="125"/>
    </row>
    <row r="292" spans="1:28" ht="13">
      <c r="A292" s="127"/>
      <c r="B292" s="127"/>
      <c r="C292" s="127">
        <f t="shared" ca="1" si="4"/>
        <v>1745</v>
      </c>
      <c r="E292" s="127"/>
      <c r="G292" s="127" t="s">
        <v>527</v>
      </c>
      <c r="H292" s="125"/>
      <c r="I292" s="125"/>
      <c r="J292" s="125"/>
      <c r="K292" s="125"/>
      <c r="M292" s="125"/>
      <c r="N292" s="125"/>
      <c r="O292" s="125"/>
      <c r="P292" s="125"/>
      <c r="Q292" s="125"/>
      <c r="R292" s="125"/>
      <c r="AB292" s="125"/>
    </row>
    <row r="293" spans="1:28" ht="13">
      <c r="A293" s="127"/>
      <c r="B293" s="127"/>
      <c r="C293" s="127">
        <f t="shared" ca="1" si="4"/>
        <v>1744</v>
      </c>
      <c r="E293" s="127"/>
      <c r="G293" s="127" t="s">
        <v>528</v>
      </c>
      <c r="H293" s="125"/>
      <c r="I293" s="125"/>
      <c r="J293" s="125"/>
      <c r="K293" s="125"/>
      <c r="M293" s="125"/>
      <c r="N293" s="125"/>
      <c r="O293" s="125"/>
      <c r="P293" s="125"/>
      <c r="Q293" s="125"/>
      <c r="R293" s="125"/>
      <c r="AB293" s="125"/>
    </row>
    <row r="294" spans="1:28" ht="13">
      <c r="A294" s="127"/>
      <c r="B294" s="127"/>
      <c r="C294" s="127">
        <f t="shared" ca="1" si="4"/>
        <v>1743</v>
      </c>
      <c r="E294" s="127"/>
      <c r="G294" s="127" t="s">
        <v>529</v>
      </c>
      <c r="H294" s="125"/>
      <c r="I294" s="125"/>
      <c r="J294" s="125"/>
      <c r="K294" s="125"/>
      <c r="M294" s="125"/>
      <c r="N294" s="125"/>
      <c r="O294" s="125"/>
      <c r="P294" s="125"/>
      <c r="Q294" s="125"/>
      <c r="R294" s="125"/>
      <c r="AB294" s="125"/>
    </row>
    <row r="295" spans="1:28" ht="13">
      <c r="A295" s="127"/>
      <c r="B295" s="127"/>
      <c r="C295" s="127">
        <f t="shared" ca="1" si="4"/>
        <v>1742</v>
      </c>
      <c r="E295" s="127"/>
      <c r="G295" s="127" t="s">
        <v>530</v>
      </c>
      <c r="H295" s="125"/>
      <c r="I295" s="125"/>
      <c r="J295" s="125"/>
      <c r="K295" s="125"/>
      <c r="M295" s="125"/>
      <c r="N295" s="125"/>
      <c r="O295" s="125"/>
      <c r="P295" s="125"/>
      <c r="Q295" s="125"/>
      <c r="R295" s="125"/>
      <c r="AB295" s="125"/>
    </row>
    <row r="296" spans="1:28" ht="13">
      <c r="A296" s="127"/>
      <c r="B296" s="127"/>
      <c r="C296" s="127">
        <f t="shared" ca="1" si="4"/>
        <v>1741</v>
      </c>
      <c r="E296" s="127"/>
      <c r="G296" s="127" t="s">
        <v>531</v>
      </c>
      <c r="H296" s="125"/>
      <c r="I296" s="125"/>
      <c r="J296" s="125"/>
      <c r="K296" s="125"/>
      <c r="M296" s="125"/>
      <c r="N296" s="125"/>
      <c r="O296" s="125"/>
      <c r="P296" s="125"/>
      <c r="Q296" s="125"/>
      <c r="R296" s="125"/>
      <c r="AB296" s="125"/>
    </row>
    <row r="297" spans="1:28" ht="13">
      <c r="A297" s="127"/>
      <c r="B297" s="127"/>
      <c r="C297" s="127">
        <f t="shared" ca="1" si="4"/>
        <v>1740</v>
      </c>
      <c r="E297" s="127"/>
      <c r="G297" s="127" t="s">
        <v>532</v>
      </c>
      <c r="H297" s="125"/>
      <c r="I297" s="125"/>
      <c r="J297" s="125"/>
      <c r="K297" s="125"/>
      <c r="M297" s="125"/>
      <c r="N297" s="125"/>
      <c r="O297" s="125"/>
      <c r="P297" s="125"/>
      <c r="Q297" s="125"/>
      <c r="R297" s="125"/>
      <c r="AB297" s="125"/>
    </row>
    <row r="298" spans="1:28" ht="13">
      <c r="A298" s="127"/>
      <c r="B298" s="127"/>
      <c r="C298" s="127">
        <f t="shared" ca="1" si="4"/>
        <v>1739</v>
      </c>
      <c r="E298" s="127"/>
      <c r="G298" s="127" t="s">
        <v>533</v>
      </c>
      <c r="H298" s="125"/>
      <c r="I298" s="125"/>
      <c r="J298" s="125"/>
      <c r="K298" s="125"/>
      <c r="M298" s="125"/>
      <c r="N298" s="125"/>
      <c r="O298" s="125"/>
      <c r="P298" s="125"/>
      <c r="Q298" s="125"/>
      <c r="R298" s="125"/>
      <c r="AB298" s="125"/>
    </row>
    <row r="299" spans="1:28" ht="13">
      <c r="A299" s="127"/>
      <c r="B299" s="127"/>
      <c r="C299" s="127">
        <f t="shared" ca="1" si="4"/>
        <v>1738</v>
      </c>
      <c r="E299" s="127"/>
      <c r="G299" s="127" t="s">
        <v>534</v>
      </c>
      <c r="H299" s="125"/>
      <c r="I299" s="125"/>
      <c r="J299" s="125"/>
      <c r="K299" s="125"/>
      <c r="M299" s="125"/>
      <c r="N299" s="125"/>
      <c r="O299" s="125"/>
      <c r="P299" s="125"/>
      <c r="Q299" s="125"/>
      <c r="R299" s="125"/>
      <c r="AB299" s="125"/>
    </row>
    <row r="300" spans="1:28" ht="13">
      <c r="A300" s="127"/>
      <c r="B300" s="127"/>
      <c r="C300" s="127">
        <f t="shared" ca="1" si="4"/>
        <v>1737</v>
      </c>
      <c r="E300" s="127"/>
      <c r="G300" s="127" t="s">
        <v>535</v>
      </c>
      <c r="H300" s="125"/>
      <c r="I300" s="125"/>
      <c r="J300" s="125"/>
      <c r="K300" s="125"/>
      <c r="M300" s="125"/>
      <c r="N300" s="125"/>
      <c r="O300" s="125"/>
      <c r="P300" s="125"/>
      <c r="Q300" s="125"/>
      <c r="R300" s="125"/>
      <c r="AB300" s="125"/>
    </row>
    <row r="301" spans="1:28" ht="13">
      <c r="A301" s="127"/>
      <c r="B301" s="127"/>
      <c r="C301" s="127">
        <f t="shared" ca="1" si="4"/>
        <v>1736</v>
      </c>
      <c r="E301" s="127"/>
      <c r="G301" s="127" t="s">
        <v>536</v>
      </c>
      <c r="H301" s="125"/>
      <c r="I301" s="125"/>
      <c r="J301" s="125"/>
      <c r="K301" s="125"/>
      <c r="M301" s="125"/>
      <c r="N301" s="125"/>
      <c r="O301" s="125"/>
      <c r="P301" s="125"/>
      <c r="Q301" s="125"/>
      <c r="R301" s="125"/>
      <c r="AB301" s="125"/>
    </row>
    <row r="302" spans="1:28" ht="13">
      <c r="A302" s="127"/>
      <c r="B302" s="127"/>
      <c r="C302" s="127">
        <f t="shared" ca="1" si="4"/>
        <v>1735</v>
      </c>
      <c r="E302" s="127"/>
      <c r="G302" s="127" t="s">
        <v>537</v>
      </c>
      <c r="H302" s="125"/>
      <c r="I302" s="125"/>
      <c r="J302" s="125"/>
      <c r="K302" s="125"/>
      <c r="M302" s="125"/>
      <c r="N302" s="125"/>
      <c r="O302" s="125"/>
      <c r="P302" s="125"/>
      <c r="Q302" s="125"/>
      <c r="R302" s="125"/>
      <c r="AB302" s="125"/>
    </row>
    <row r="303" spans="1:28" ht="13">
      <c r="A303" s="127"/>
      <c r="B303" s="127"/>
      <c r="C303" s="127">
        <f t="shared" ca="1" si="4"/>
        <v>1734</v>
      </c>
      <c r="E303" s="127"/>
      <c r="G303" s="127" t="s">
        <v>538</v>
      </c>
      <c r="H303" s="125"/>
      <c r="I303" s="125"/>
      <c r="J303" s="125"/>
      <c r="K303" s="125"/>
      <c r="M303" s="125"/>
      <c r="N303" s="125"/>
      <c r="O303" s="125"/>
      <c r="P303" s="125"/>
      <c r="Q303" s="125"/>
      <c r="R303" s="125"/>
      <c r="AB303" s="125"/>
    </row>
    <row r="304" spans="1:28" ht="13">
      <c r="A304" s="127"/>
      <c r="B304" s="127"/>
      <c r="C304" s="127">
        <f t="shared" ca="1" si="4"/>
        <v>1733</v>
      </c>
      <c r="E304" s="127"/>
      <c r="G304" s="127" t="s">
        <v>539</v>
      </c>
      <c r="H304" s="125"/>
      <c r="I304" s="125"/>
      <c r="J304" s="125"/>
      <c r="K304" s="125"/>
      <c r="M304" s="125"/>
      <c r="N304" s="125"/>
      <c r="O304" s="125"/>
      <c r="P304" s="125"/>
      <c r="Q304" s="125"/>
      <c r="R304" s="125"/>
      <c r="AB304" s="125"/>
    </row>
    <row r="305" spans="1:28" ht="13">
      <c r="A305" s="127"/>
      <c r="B305" s="127"/>
      <c r="C305" s="127">
        <f t="shared" ca="1" si="4"/>
        <v>1732</v>
      </c>
      <c r="E305" s="127"/>
      <c r="G305" s="127" t="s">
        <v>540</v>
      </c>
      <c r="H305" s="125"/>
      <c r="I305" s="125"/>
      <c r="J305" s="125"/>
      <c r="K305" s="125"/>
      <c r="M305" s="125"/>
      <c r="N305" s="125"/>
      <c r="O305" s="125"/>
      <c r="P305" s="125"/>
      <c r="Q305" s="125"/>
      <c r="R305" s="125"/>
      <c r="AB305" s="125"/>
    </row>
    <row r="306" spans="1:28" ht="13">
      <c r="A306" s="127"/>
      <c r="B306" s="127"/>
      <c r="C306" s="127">
        <f t="shared" ca="1" si="4"/>
        <v>1731</v>
      </c>
      <c r="E306" s="127"/>
      <c r="G306" s="127" t="s">
        <v>541</v>
      </c>
      <c r="H306" s="125"/>
      <c r="I306" s="125"/>
      <c r="J306" s="125"/>
      <c r="K306" s="125"/>
      <c r="M306" s="125"/>
      <c r="N306" s="125"/>
      <c r="O306" s="125"/>
      <c r="P306" s="125"/>
      <c r="Q306" s="125"/>
      <c r="R306" s="125"/>
      <c r="AB306" s="125"/>
    </row>
    <row r="307" spans="1:28" ht="13">
      <c r="A307" s="127"/>
      <c r="B307" s="127"/>
      <c r="C307" s="127">
        <f t="shared" ca="1" si="4"/>
        <v>1730</v>
      </c>
      <c r="E307" s="127"/>
      <c r="G307" s="127" t="s">
        <v>542</v>
      </c>
      <c r="H307" s="125"/>
      <c r="I307" s="125"/>
      <c r="J307" s="125"/>
      <c r="K307" s="125"/>
      <c r="M307" s="125"/>
      <c r="N307" s="125"/>
      <c r="O307" s="125"/>
      <c r="P307" s="125"/>
      <c r="Q307" s="125"/>
      <c r="R307" s="125"/>
      <c r="AB307" s="125"/>
    </row>
    <row r="308" spans="1:28" ht="13">
      <c r="A308" s="127"/>
      <c r="B308" s="127"/>
      <c r="C308" s="127">
        <f t="shared" ca="1" si="4"/>
        <v>1729</v>
      </c>
      <c r="E308" s="127"/>
      <c r="G308" s="127" t="s">
        <v>543</v>
      </c>
      <c r="H308" s="125"/>
      <c r="I308" s="125"/>
      <c r="J308" s="125"/>
      <c r="K308" s="125"/>
      <c r="M308" s="125"/>
      <c r="N308" s="125"/>
      <c r="O308" s="125"/>
      <c r="P308" s="125"/>
      <c r="Q308" s="125"/>
      <c r="R308" s="125"/>
      <c r="AB308" s="125"/>
    </row>
    <row r="309" spans="1:28" ht="13">
      <c r="A309" s="127"/>
      <c r="B309" s="127"/>
      <c r="C309" s="127">
        <f t="shared" ca="1" si="4"/>
        <v>1728</v>
      </c>
      <c r="E309" s="127"/>
      <c r="G309" s="127" t="s">
        <v>544</v>
      </c>
      <c r="H309" s="125"/>
      <c r="I309" s="125"/>
      <c r="J309" s="125"/>
      <c r="K309" s="125"/>
      <c r="M309" s="125"/>
      <c r="N309" s="125"/>
      <c r="O309" s="125"/>
      <c r="P309" s="125"/>
      <c r="Q309" s="125"/>
      <c r="R309" s="125"/>
      <c r="AB309" s="125"/>
    </row>
    <row r="310" spans="1:28" ht="13">
      <c r="A310" s="127"/>
      <c r="B310" s="127"/>
      <c r="C310" s="127">
        <f t="shared" ca="1" si="4"/>
        <v>1727</v>
      </c>
      <c r="E310" s="127"/>
      <c r="G310" s="127" t="s">
        <v>545</v>
      </c>
      <c r="H310" s="125"/>
      <c r="I310" s="125"/>
      <c r="J310" s="125"/>
      <c r="K310" s="125"/>
      <c r="M310" s="125"/>
      <c r="N310" s="125"/>
      <c r="O310" s="125"/>
      <c r="P310" s="125"/>
      <c r="Q310" s="125"/>
      <c r="R310" s="125"/>
      <c r="AB310" s="125"/>
    </row>
    <row r="311" spans="1:28" ht="13">
      <c r="A311" s="127"/>
      <c r="B311" s="127"/>
      <c r="C311" s="127">
        <f t="shared" ca="1" si="4"/>
        <v>1726</v>
      </c>
      <c r="E311" s="127"/>
      <c r="G311" s="127" t="s">
        <v>546</v>
      </c>
      <c r="H311" s="125"/>
      <c r="I311" s="125"/>
      <c r="J311" s="125"/>
      <c r="K311" s="125"/>
      <c r="M311" s="125"/>
      <c r="N311" s="125"/>
      <c r="O311" s="125"/>
      <c r="P311" s="125"/>
      <c r="Q311" s="125"/>
      <c r="R311" s="125"/>
      <c r="AB311" s="125"/>
    </row>
    <row r="312" spans="1:28" ht="13">
      <c r="A312" s="127"/>
      <c r="B312" s="127"/>
      <c r="C312" s="127">
        <f t="shared" ca="1" si="4"/>
        <v>1725</v>
      </c>
      <c r="E312" s="127"/>
      <c r="G312" s="127" t="s">
        <v>547</v>
      </c>
      <c r="H312" s="125"/>
      <c r="I312" s="125"/>
      <c r="J312" s="125"/>
      <c r="K312" s="125"/>
      <c r="M312" s="125"/>
      <c r="N312" s="125"/>
      <c r="O312" s="125"/>
      <c r="P312" s="125"/>
      <c r="Q312" s="125"/>
      <c r="R312" s="125"/>
      <c r="AB312" s="125"/>
    </row>
    <row r="313" spans="1:28" ht="13">
      <c r="A313" s="127"/>
      <c r="B313" s="127"/>
      <c r="C313" s="127">
        <f t="shared" ca="1" si="4"/>
        <v>1724</v>
      </c>
      <c r="E313" s="127"/>
      <c r="G313" s="127" t="s">
        <v>548</v>
      </c>
      <c r="H313" s="125"/>
      <c r="I313" s="125"/>
      <c r="J313" s="125"/>
      <c r="K313" s="125"/>
      <c r="M313" s="125"/>
      <c r="N313" s="125"/>
      <c r="O313" s="125"/>
      <c r="P313" s="125"/>
      <c r="Q313" s="125"/>
      <c r="R313" s="125"/>
      <c r="AB313" s="125"/>
    </row>
    <row r="314" spans="1:28" ht="13">
      <c r="A314" s="127"/>
      <c r="B314" s="127"/>
      <c r="C314" s="127">
        <f t="shared" ca="1" si="4"/>
        <v>1723</v>
      </c>
      <c r="E314" s="127"/>
      <c r="G314" s="127" t="s">
        <v>549</v>
      </c>
      <c r="H314" s="125"/>
      <c r="I314" s="125"/>
      <c r="J314" s="125"/>
      <c r="K314" s="125"/>
      <c r="M314" s="125"/>
      <c r="N314" s="125"/>
      <c r="O314" s="125"/>
      <c r="P314" s="125"/>
      <c r="Q314" s="125"/>
      <c r="R314" s="125"/>
      <c r="AB314" s="125"/>
    </row>
    <row r="315" spans="1:28" ht="13">
      <c r="A315" s="127"/>
      <c r="B315" s="127"/>
      <c r="C315" s="127">
        <f t="shared" ca="1" si="4"/>
        <v>1722</v>
      </c>
      <c r="E315" s="127"/>
      <c r="G315" s="127" t="s">
        <v>550</v>
      </c>
      <c r="H315" s="125"/>
      <c r="I315" s="125"/>
      <c r="J315" s="125"/>
      <c r="K315" s="125"/>
      <c r="M315" s="125"/>
      <c r="N315" s="125"/>
      <c r="O315" s="125"/>
      <c r="P315" s="125"/>
      <c r="Q315" s="125"/>
      <c r="R315" s="125"/>
      <c r="AB315" s="125"/>
    </row>
    <row r="316" spans="1:28" ht="13">
      <c r="A316" s="127"/>
      <c r="B316" s="127"/>
      <c r="C316" s="127">
        <f t="shared" ca="1" si="4"/>
        <v>1721</v>
      </c>
      <c r="E316" s="127"/>
      <c r="G316" s="127" t="s">
        <v>551</v>
      </c>
      <c r="H316" s="125"/>
      <c r="I316" s="125"/>
      <c r="J316" s="125"/>
      <c r="K316" s="125"/>
      <c r="M316" s="125"/>
      <c r="N316" s="125"/>
      <c r="O316" s="125"/>
      <c r="P316" s="125"/>
      <c r="Q316" s="125"/>
      <c r="R316" s="125"/>
      <c r="AB316" s="125"/>
    </row>
    <row r="317" spans="1:28" ht="13">
      <c r="A317" s="127"/>
      <c r="B317" s="127"/>
      <c r="C317" s="127">
        <f t="shared" ca="1" si="4"/>
        <v>1720</v>
      </c>
      <c r="E317" s="127"/>
      <c r="G317" s="127" t="s">
        <v>552</v>
      </c>
      <c r="H317" s="125"/>
      <c r="I317" s="125"/>
      <c r="J317" s="125"/>
      <c r="K317" s="125"/>
      <c r="M317" s="125"/>
      <c r="N317" s="125"/>
      <c r="O317" s="125"/>
      <c r="P317" s="125"/>
      <c r="Q317" s="125"/>
      <c r="R317" s="125"/>
      <c r="AB317" s="125"/>
    </row>
    <row r="318" spans="1:28" ht="13">
      <c r="A318" s="127"/>
      <c r="B318" s="127"/>
      <c r="C318" s="127">
        <f t="shared" ca="1" si="4"/>
        <v>1719</v>
      </c>
      <c r="E318" s="127"/>
      <c r="G318" s="127" t="s">
        <v>553</v>
      </c>
      <c r="H318" s="125"/>
      <c r="I318" s="125"/>
      <c r="J318" s="125"/>
      <c r="K318" s="125"/>
      <c r="M318" s="125"/>
      <c r="N318" s="125"/>
      <c r="O318" s="125"/>
      <c r="P318" s="125"/>
      <c r="Q318" s="125"/>
      <c r="R318" s="125"/>
      <c r="AB318" s="125"/>
    </row>
    <row r="319" spans="1:28" ht="13">
      <c r="A319" s="127"/>
      <c r="B319" s="127"/>
      <c r="C319" s="127">
        <f t="shared" ca="1" si="4"/>
        <v>1718</v>
      </c>
      <c r="E319" s="127"/>
      <c r="G319" s="127" t="s">
        <v>554</v>
      </c>
      <c r="H319" s="125"/>
      <c r="I319" s="125"/>
      <c r="J319" s="125"/>
      <c r="K319" s="125"/>
      <c r="M319" s="125"/>
      <c r="N319" s="125"/>
      <c r="O319" s="125"/>
      <c r="P319" s="125"/>
      <c r="Q319" s="125"/>
      <c r="R319" s="125"/>
      <c r="AB319" s="125"/>
    </row>
    <row r="320" spans="1:28" ht="13">
      <c r="A320" s="127"/>
      <c r="B320" s="127"/>
      <c r="C320" s="127">
        <f t="shared" ca="1" si="4"/>
        <v>1717</v>
      </c>
      <c r="E320" s="127"/>
      <c r="G320" s="127" t="s">
        <v>555</v>
      </c>
      <c r="H320" s="125"/>
      <c r="I320" s="125"/>
      <c r="J320" s="125"/>
      <c r="K320" s="125"/>
      <c r="M320" s="125"/>
      <c r="N320" s="125"/>
      <c r="O320" s="125"/>
      <c r="P320" s="125"/>
      <c r="Q320" s="125"/>
      <c r="R320" s="125"/>
      <c r="AB320" s="125"/>
    </row>
    <row r="321" spans="1:28" ht="13">
      <c r="A321" s="127"/>
      <c r="B321" s="127"/>
      <c r="C321" s="127">
        <f t="shared" ca="1" si="4"/>
        <v>1716</v>
      </c>
      <c r="E321" s="127"/>
      <c r="G321" s="127" t="s">
        <v>556</v>
      </c>
      <c r="H321" s="125"/>
      <c r="I321" s="125"/>
      <c r="J321" s="125"/>
      <c r="K321" s="125"/>
      <c r="M321" s="125"/>
      <c r="N321" s="125"/>
      <c r="O321" s="125"/>
      <c r="P321" s="125"/>
      <c r="Q321" s="125"/>
      <c r="R321" s="125"/>
      <c r="AB321" s="125"/>
    </row>
    <row r="322" spans="1:28" ht="13">
      <c r="A322" s="127"/>
      <c r="B322" s="127"/>
      <c r="C322" s="127">
        <f t="shared" ca="1" si="4"/>
        <v>1715</v>
      </c>
      <c r="E322" s="127"/>
      <c r="G322" s="127" t="s">
        <v>557</v>
      </c>
      <c r="H322" s="125"/>
      <c r="I322" s="125"/>
      <c r="J322" s="125"/>
      <c r="K322" s="125"/>
      <c r="M322" s="125"/>
      <c r="N322" s="125"/>
      <c r="O322" s="125"/>
      <c r="P322" s="125"/>
      <c r="Q322" s="125"/>
      <c r="R322" s="125"/>
      <c r="AB322" s="125"/>
    </row>
    <row r="323" spans="1:28" ht="13">
      <c r="A323" s="127"/>
      <c r="B323" s="127"/>
      <c r="C323" s="127">
        <f t="shared" ca="1" si="4"/>
        <v>1714</v>
      </c>
      <c r="E323" s="127"/>
      <c r="G323" s="127" t="s">
        <v>558</v>
      </c>
      <c r="H323" s="125"/>
      <c r="I323" s="125"/>
      <c r="J323" s="125"/>
      <c r="K323" s="125"/>
      <c r="M323" s="125"/>
      <c r="N323" s="125"/>
      <c r="O323" s="125"/>
      <c r="P323" s="125"/>
      <c r="Q323" s="125"/>
      <c r="R323" s="125"/>
      <c r="AB323" s="125"/>
    </row>
    <row r="324" spans="1:28" ht="13">
      <c r="A324" s="127"/>
      <c r="B324" s="127"/>
      <c r="C324" s="127">
        <f t="shared" ca="1" si="4"/>
        <v>1713</v>
      </c>
      <c r="E324" s="127"/>
      <c r="G324" s="127" t="s">
        <v>559</v>
      </c>
      <c r="H324" s="125"/>
      <c r="I324" s="125"/>
      <c r="J324" s="125"/>
      <c r="K324" s="125"/>
      <c r="M324" s="125"/>
      <c r="N324" s="125"/>
      <c r="O324" s="125"/>
      <c r="P324" s="125"/>
      <c r="Q324" s="125"/>
      <c r="R324" s="125"/>
      <c r="AB324" s="125"/>
    </row>
    <row r="325" spans="1:28" ht="13">
      <c r="A325" s="127"/>
      <c r="B325" s="127"/>
      <c r="C325" s="127">
        <f t="shared" ca="1" si="4"/>
        <v>1712</v>
      </c>
      <c r="E325" s="127"/>
      <c r="G325" s="127" t="s">
        <v>560</v>
      </c>
      <c r="H325" s="125"/>
      <c r="I325" s="125"/>
      <c r="J325" s="125"/>
      <c r="K325" s="125"/>
      <c r="M325" s="125"/>
      <c r="N325" s="125"/>
      <c r="O325" s="125"/>
      <c r="P325" s="125"/>
      <c r="Q325" s="125"/>
      <c r="R325" s="125"/>
      <c r="AB325" s="125"/>
    </row>
    <row r="326" spans="1:28" ht="13">
      <c r="A326" s="127"/>
      <c r="B326" s="127"/>
      <c r="C326" s="127">
        <f t="shared" ca="1" si="4"/>
        <v>1711</v>
      </c>
      <c r="E326" s="127"/>
      <c r="G326" s="127" t="s">
        <v>561</v>
      </c>
      <c r="H326" s="125"/>
      <c r="I326" s="125"/>
      <c r="J326" s="125"/>
      <c r="K326" s="125"/>
      <c r="M326" s="125"/>
      <c r="N326" s="125"/>
      <c r="O326" s="125"/>
      <c r="P326" s="125"/>
      <c r="Q326" s="125"/>
      <c r="R326" s="125"/>
      <c r="AB326" s="125"/>
    </row>
    <row r="327" spans="1:28" ht="13">
      <c r="A327" s="127"/>
      <c r="B327" s="127"/>
      <c r="C327" s="127">
        <f t="shared" ca="1" si="4"/>
        <v>1710</v>
      </c>
      <c r="E327" s="127"/>
      <c r="G327" s="127" t="s">
        <v>562</v>
      </c>
      <c r="H327" s="125"/>
      <c r="I327" s="125"/>
      <c r="J327" s="125"/>
      <c r="K327" s="125"/>
      <c r="M327" s="125"/>
      <c r="N327" s="125"/>
      <c r="O327" s="125"/>
      <c r="P327" s="125"/>
      <c r="Q327" s="125"/>
      <c r="R327" s="125"/>
      <c r="AB327" s="125"/>
    </row>
    <row r="328" spans="1:28" ht="13">
      <c r="A328" s="127"/>
      <c r="B328" s="127"/>
      <c r="C328" s="127">
        <f t="shared" ca="1" si="4"/>
        <v>1709</v>
      </c>
      <c r="E328" s="127"/>
      <c r="G328" s="127" t="s">
        <v>563</v>
      </c>
      <c r="H328" s="125"/>
      <c r="I328" s="125"/>
      <c r="J328" s="125"/>
      <c r="K328" s="125"/>
      <c r="M328" s="125"/>
      <c r="N328" s="125"/>
      <c r="O328" s="125"/>
      <c r="P328" s="125"/>
      <c r="Q328" s="125"/>
      <c r="R328" s="125"/>
      <c r="AB328" s="125"/>
    </row>
    <row r="329" spans="1:28" ht="13">
      <c r="A329" s="127"/>
      <c r="B329" s="127"/>
      <c r="C329" s="127">
        <f t="shared" ca="1" si="4"/>
        <v>1708</v>
      </c>
      <c r="E329" s="127"/>
      <c r="G329" s="127" t="s">
        <v>564</v>
      </c>
      <c r="H329" s="125"/>
      <c r="I329" s="125"/>
      <c r="J329" s="125"/>
      <c r="K329" s="125"/>
      <c r="M329" s="125"/>
      <c r="N329" s="125"/>
      <c r="O329" s="125"/>
      <c r="P329" s="125"/>
      <c r="Q329" s="125"/>
      <c r="R329" s="125"/>
      <c r="AB329" s="125"/>
    </row>
    <row r="330" spans="1:28" ht="13">
      <c r="A330" s="127"/>
      <c r="B330" s="127"/>
      <c r="C330" s="127">
        <f t="shared" ca="1" si="4"/>
        <v>1707</v>
      </c>
      <c r="E330" s="127"/>
      <c r="G330" s="127" t="s">
        <v>565</v>
      </c>
      <c r="H330" s="125"/>
      <c r="I330" s="125"/>
      <c r="J330" s="125"/>
      <c r="K330" s="125"/>
      <c r="M330" s="125"/>
      <c r="N330" s="125"/>
      <c r="O330" s="125"/>
      <c r="P330" s="125"/>
      <c r="Q330" s="125"/>
      <c r="R330" s="125"/>
      <c r="AB330" s="125"/>
    </row>
    <row r="331" spans="1:28" ht="13">
      <c r="A331" s="127"/>
      <c r="B331" s="127"/>
      <c r="C331" s="127">
        <f t="shared" ca="1" si="4"/>
        <v>1706</v>
      </c>
      <c r="E331" s="127"/>
      <c r="G331" s="127" t="s">
        <v>566</v>
      </c>
      <c r="H331" s="125"/>
      <c r="I331" s="125"/>
      <c r="J331" s="125"/>
      <c r="K331" s="125"/>
      <c r="M331" s="125"/>
      <c r="N331" s="125"/>
      <c r="O331" s="125"/>
      <c r="P331" s="125"/>
      <c r="Q331" s="125"/>
      <c r="R331" s="125"/>
      <c r="AB331" s="125"/>
    </row>
    <row r="332" spans="1:28" ht="13">
      <c r="A332" s="127"/>
      <c r="B332" s="127"/>
      <c r="C332" s="127">
        <f t="shared" ca="1" si="4"/>
        <v>1705</v>
      </c>
      <c r="E332" s="127"/>
      <c r="G332" s="127" t="s">
        <v>567</v>
      </c>
      <c r="H332" s="125"/>
      <c r="I332" s="125"/>
      <c r="J332" s="125"/>
      <c r="K332" s="125"/>
      <c r="M332" s="125"/>
      <c r="N332" s="125"/>
      <c r="O332" s="125"/>
      <c r="P332" s="125"/>
      <c r="Q332" s="125"/>
      <c r="R332" s="125"/>
      <c r="AB332" s="125"/>
    </row>
    <row r="333" spans="1:28" ht="13">
      <c r="A333" s="127"/>
      <c r="B333" s="127"/>
      <c r="C333" s="127">
        <f t="shared" ca="1" si="4"/>
        <v>1704</v>
      </c>
      <c r="E333" s="127"/>
      <c r="G333" s="127" t="s">
        <v>568</v>
      </c>
      <c r="H333" s="125"/>
      <c r="I333" s="125"/>
      <c r="J333" s="125"/>
      <c r="K333" s="125"/>
      <c r="M333" s="125"/>
      <c r="N333" s="125"/>
      <c r="O333" s="125"/>
      <c r="P333" s="125"/>
      <c r="Q333" s="125"/>
      <c r="R333" s="125"/>
      <c r="AB333" s="125"/>
    </row>
    <row r="334" spans="1:28" ht="13">
      <c r="A334" s="127"/>
      <c r="B334" s="127"/>
      <c r="C334" s="127">
        <f t="shared" ref="C334:C389" ca="1" si="5">C333-1</f>
        <v>1703</v>
      </c>
      <c r="E334" s="127"/>
      <c r="G334" s="127" t="s">
        <v>569</v>
      </c>
      <c r="H334" s="125"/>
      <c r="I334" s="125"/>
      <c r="J334" s="125"/>
      <c r="K334" s="125"/>
      <c r="M334" s="125"/>
      <c r="N334" s="125"/>
      <c r="O334" s="125"/>
      <c r="P334" s="125"/>
      <c r="Q334" s="125"/>
      <c r="R334" s="125"/>
      <c r="AB334" s="125"/>
    </row>
    <row r="335" spans="1:28" ht="13">
      <c r="A335" s="127"/>
      <c r="B335" s="127"/>
      <c r="C335" s="127">
        <f t="shared" ca="1" si="5"/>
        <v>1702</v>
      </c>
      <c r="E335" s="127"/>
      <c r="G335" s="127" t="s">
        <v>570</v>
      </c>
      <c r="H335" s="125"/>
      <c r="I335" s="125"/>
      <c r="J335" s="125"/>
      <c r="K335" s="125"/>
      <c r="M335" s="125"/>
      <c r="N335" s="125"/>
      <c r="O335" s="125"/>
      <c r="P335" s="125"/>
      <c r="Q335" s="125"/>
      <c r="R335" s="125"/>
      <c r="AB335" s="125"/>
    </row>
    <row r="336" spans="1:28" ht="13">
      <c r="A336" s="127"/>
      <c r="B336" s="127"/>
      <c r="C336" s="127">
        <f t="shared" ca="1" si="5"/>
        <v>1701</v>
      </c>
      <c r="E336" s="127"/>
      <c r="G336" s="127" t="s">
        <v>571</v>
      </c>
      <c r="H336" s="125"/>
      <c r="I336" s="125"/>
      <c r="J336" s="125"/>
      <c r="K336" s="125"/>
      <c r="M336" s="125"/>
      <c r="N336" s="125"/>
      <c r="O336" s="125"/>
      <c r="P336" s="125"/>
      <c r="Q336" s="125"/>
      <c r="R336" s="125"/>
      <c r="AB336" s="125"/>
    </row>
    <row r="337" spans="1:28" ht="13">
      <c r="A337" s="127"/>
      <c r="B337" s="127"/>
      <c r="C337" s="127">
        <f t="shared" ca="1" si="5"/>
        <v>1700</v>
      </c>
      <c r="E337" s="127"/>
      <c r="G337" s="127" t="s">
        <v>572</v>
      </c>
      <c r="H337" s="125"/>
      <c r="I337" s="125"/>
      <c r="J337" s="125"/>
      <c r="K337" s="125"/>
      <c r="M337" s="125"/>
      <c r="N337" s="125"/>
      <c r="O337" s="125"/>
      <c r="P337" s="125"/>
      <c r="Q337" s="125"/>
      <c r="R337" s="125"/>
      <c r="AB337" s="125"/>
    </row>
    <row r="338" spans="1:28" ht="13">
      <c r="A338" s="127"/>
      <c r="B338" s="127"/>
      <c r="C338" s="127">
        <f t="shared" ca="1" si="5"/>
        <v>1699</v>
      </c>
      <c r="E338" s="127"/>
      <c r="G338" s="127" t="s">
        <v>573</v>
      </c>
      <c r="H338" s="125"/>
      <c r="I338" s="125"/>
      <c r="J338" s="125"/>
      <c r="K338" s="125"/>
      <c r="M338" s="125"/>
      <c r="N338" s="125"/>
      <c r="O338" s="125"/>
      <c r="P338" s="125"/>
      <c r="Q338" s="125"/>
      <c r="R338" s="125"/>
      <c r="AB338" s="125"/>
    </row>
    <row r="339" spans="1:28" ht="13">
      <c r="A339" s="127"/>
      <c r="B339" s="127"/>
      <c r="C339" s="127">
        <f t="shared" ca="1" si="5"/>
        <v>1698</v>
      </c>
      <c r="E339" s="127"/>
      <c r="G339" s="127" t="s">
        <v>574</v>
      </c>
      <c r="H339" s="125"/>
      <c r="I339" s="125"/>
      <c r="J339" s="125"/>
      <c r="K339" s="125"/>
      <c r="M339" s="125"/>
      <c r="N339" s="125"/>
      <c r="O339" s="125"/>
      <c r="P339" s="125"/>
      <c r="Q339" s="125"/>
      <c r="R339" s="125"/>
      <c r="AB339" s="125"/>
    </row>
    <row r="340" spans="1:28" ht="13">
      <c r="A340" s="127"/>
      <c r="B340" s="127"/>
      <c r="C340" s="127">
        <f t="shared" ca="1" si="5"/>
        <v>1697</v>
      </c>
      <c r="E340" s="127"/>
      <c r="G340" s="127" t="s">
        <v>575</v>
      </c>
      <c r="H340" s="125"/>
      <c r="I340" s="125"/>
      <c r="J340" s="125"/>
      <c r="K340" s="125"/>
      <c r="M340" s="125"/>
      <c r="N340" s="125"/>
      <c r="O340" s="125"/>
      <c r="P340" s="125"/>
      <c r="Q340" s="125"/>
      <c r="R340" s="125"/>
      <c r="AB340" s="125"/>
    </row>
    <row r="341" spans="1:28" ht="13">
      <c r="A341" s="127"/>
      <c r="B341" s="127"/>
      <c r="C341" s="127">
        <f t="shared" ca="1" si="5"/>
        <v>1696</v>
      </c>
      <c r="E341" s="127"/>
      <c r="G341" s="127" t="s">
        <v>576</v>
      </c>
      <c r="H341" s="125"/>
      <c r="I341" s="125"/>
      <c r="J341" s="125"/>
      <c r="K341" s="125"/>
      <c r="M341" s="125"/>
      <c r="N341" s="125"/>
      <c r="O341" s="125"/>
      <c r="P341" s="125"/>
      <c r="Q341" s="125"/>
      <c r="R341" s="125"/>
      <c r="AB341" s="125"/>
    </row>
    <row r="342" spans="1:28" ht="13">
      <c r="A342" s="127"/>
      <c r="B342" s="127"/>
      <c r="C342" s="127">
        <f t="shared" ca="1" si="5"/>
        <v>1695</v>
      </c>
      <c r="E342" s="127"/>
      <c r="G342" s="127" t="s">
        <v>577</v>
      </c>
      <c r="H342" s="125"/>
      <c r="I342" s="125"/>
      <c r="J342" s="125"/>
      <c r="K342" s="125"/>
      <c r="M342" s="125"/>
      <c r="N342" s="125"/>
      <c r="O342" s="125"/>
      <c r="P342" s="125"/>
      <c r="Q342" s="125"/>
      <c r="R342" s="125"/>
      <c r="AB342" s="125"/>
    </row>
    <row r="343" spans="1:28" ht="13">
      <c r="A343" s="127"/>
      <c r="B343" s="127"/>
      <c r="C343" s="127">
        <f t="shared" ca="1" si="5"/>
        <v>1694</v>
      </c>
      <c r="E343" s="127"/>
      <c r="G343" s="127" t="s">
        <v>578</v>
      </c>
      <c r="H343" s="125"/>
      <c r="I343" s="125"/>
      <c r="J343" s="125"/>
      <c r="K343" s="125"/>
      <c r="M343" s="125"/>
      <c r="N343" s="125"/>
      <c r="O343" s="125"/>
      <c r="P343" s="125"/>
      <c r="Q343" s="125"/>
      <c r="R343" s="125"/>
      <c r="AB343" s="125"/>
    </row>
    <row r="344" spans="1:28" ht="13">
      <c r="A344" s="127"/>
      <c r="B344" s="127"/>
      <c r="C344" s="127">
        <f t="shared" ca="1" si="5"/>
        <v>1693</v>
      </c>
      <c r="E344" s="127"/>
      <c r="G344" s="127" t="s">
        <v>579</v>
      </c>
      <c r="H344" s="125"/>
      <c r="I344" s="125"/>
      <c r="J344" s="125"/>
      <c r="K344" s="125"/>
      <c r="M344" s="125"/>
      <c r="N344" s="125"/>
      <c r="O344" s="125"/>
      <c r="P344" s="125"/>
      <c r="Q344" s="125"/>
      <c r="R344" s="125"/>
      <c r="AB344" s="125"/>
    </row>
    <row r="345" spans="1:28" ht="13">
      <c r="A345" s="127"/>
      <c r="B345" s="127"/>
      <c r="C345" s="127">
        <f t="shared" ca="1" si="5"/>
        <v>1692</v>
      </c>
      <c r="E345" s="127"/>
      <c r="G345" s="127" t="s">
        <v>580</v>
      </c>
      <c r="H345" s="125"/>
      <c r="I345" s="125"/>
      <c r="J345" s="125"/>
      <c r="K345" s="125"/>
      <c r="M345" s="125"/>
      <c r="N345" s="125"/>
      <c r="O345" s="125"/>
      <c r="P345" s="125"/>
      <c r="Q345" s="125"/>
      <c r="R345" s="125"/>
      <c r="AB345" s="125"/>
    </row>
    <row r="346" spans="1:28" ht="13">
      <c r="A346" s="127"/>
      <c r="B346" s="127"/>
      <c r="C346" s="127">
        <f t="shared" ca="1" si="5"/>
        <v>1691</v>
      </c>
      <c r="E346" s="127"/>
      <c r="G346" s="127" t="s">
        <v>581</v>
      </c>
      <c r="H346" s="125"/>
      <c r="I346" s="125"/>
      <c r="J346" s="125"/>
      <c r="K346" s="125"/>
      <c r="M346" s="125"/>
      <c r="N346" s="125"/>
      <c r="O346" s="125"/>
      <c r="P346" s="125"/>
      <c r="Q346" s="125"/>
      <c r="R346" s="125"/>
      <c r="AB346" s="125"/>
    </row>
    <row r="347" spans="1:28" ht="13">
      <c r="A347" s="127"/>
      <c r="B347" s="127"/>
      <c r="C347" s="127">
        <f t="shared" ca="1" si="5"/>
        <v>1690</v>
      </c>
      <c r="E347" s="127"/>
      <c r="G347" s="127" t="s">
        <v>582</v>
      </c>
      <c r="H347" s="125"/>
      <c r="I347" s="125"/>
      <c r="J347" s="125"/>
      <c r="K347" s="125"/>
      <c r="M347" s="125"/>
      <c r="N347" s="125"/>
      <c r="O347" s="125"/>
      <c r="P347" s="125"/>
      <c r="Q347" s="125"/>
      <c r="R347" s="125"/>
      <c r="AB347" s="125"/>
    </row>
    <row r="348" spans="1:28" ht="13">
      <c r="A348" s="127"/>
      <c r="B348" s="127"/>
      <c r="C348" s="127">
        <f t="shared" ca="1" si="5"/>
        <v>1689</v>
      </c>
      <c r="E348" s="127"/>
      <c r="G348" s="127" t="s">
        <v>583</v>
      </c>
      <c r="H348" s="125"/>
      <c r="I348" s="125"/>
      <c r="J348" s="125"/>
      <c r="K348" s="125"/>
      <c r="M348" s="125"/>
      <c r="N348" s="125"/>
      <c r="O348" s="125"/>
      <c r="P348" s="125"/>
      <c r="Q348" s="125"/>
      <c r="R348" s="125"/>
      <c r="AB348" s="125"/>
    </row>
    <row r="349" spans="1:28" ht="13">
      <c r="A349" s="127"/>
      <c r="B349" s="127"/>
      <c r="C349" s="127">
        <f t="shared" ca="1" si="5"/>
        <v>1688</v>
      </c>
      <c r="E349" s="127"/>
      <c r="G349" s="127" t="s">
        <v>584</v>
      </c>
      <c r="H349" s="125"/>
      <c r="I349" s="125"/>
      <c r="J349" s="125"/>
      <c r="K349" s="125"/>
      <c r="M349" s="125"/>
      <c r="N349" s="125"/>
      <c r="O349" s="125"/>
      <c r="P349" s="125"/>
      <c r="Q349" s="125"/>
      <c r="R349" s="125"/>
      <c r="AB349" s="125"/>
    </row>
    <row r="350" spans="1:28" ht="13">
      <c r="A350" s="127"/>
      <c r="B350" s="127"/>
      <c r="C350" s="127">
        <f t="shared" ca="1" si="5"/>
        <v>1687</v>
      </c>
      <c r="E350" s="127"/>
      <c r="G350" s="127" t="s">
        <v>585</v>
      </c>
      <c r="H350" s="125"/>
      <c r="I350" s="125"/>
      <c r="J350" s="125"/>
      <c r="K350" s="125"/>
      <c r="M350" s="125"/>
      <c r="N350" s="125"/>
      <c r="O350" s="125"/>
      <c r="P350" s="125"/>
      <c r="Q350" s="125"/>
      <c r="R350" s="125"/>
      <c r="AB350" s="125"/>
    </row>
    <row r="351" spans="1:28" ht="13">
      <c r="A351" s="127"/>
      <c r="B351" s="127"/>
      <c r="C351" s="127">
        <f t="shared" ca="1" si="5"/>
        <v>1686</v>
      </c>
      <c r="E351" s="127"/>
      <c r="G351" s="127" t="s">
        <v>586</v>
      </c>
      <c r="H351" s="125"/>
      <c r="I351" s="125"/>
      <c r="J351" s="125"/>
      <c r="K351" s="125"/>
      <c r="M351" s="125"/>
      <c r="N351" s="125"/>
      <c r="O351" s="125"/>
      <c r="P351" s="125"/>
      <c r="Q351" s="125"/>
      <c r="R351" s="125"/>
      <c r="AB351" s="125"/>
    </row>
    <row r="352" spans="1:28" ht="13">
      <c r="A352" s="127"/>
      <c r="B352" s="127"/>
      <c r="C352" s="127">
        <f t="shared" ca="1" si="5"/>
        <v>1685</v>
      </c>
      <c r="E352" s="127"/>
      <c r="G352" s="127" t="s">
        <v>587</v>
      </c>
      <c r="H352" s="125"/>
      <c r="I352" s="125"/>
      <c r="J352" s="125"/>
      <c r="K352" s="125"/>
      <c r="M352" s="125"/>
      <c r="N352" s="125"/>
      <c r="O352" s="125"/>
      <c r="P352" s="125"/>
      <c r="Q352" s="125"/>
      <c r="R352" s="125"/>
      <c r="AB352" s="125"/>
    </row>
    <row r="353" spans="1:28" ht="13">
      <c r="A353" s="127"/>
      <c r="B353" s="127"/>
      <c r="C353" s="127">
        <f t="shared" ca="1" si="5"/>
        <v>1684</v>
      </c>
      <c r="E353" s="127"/>
      <c r="G353" s="127" t="s">
        <v>588</v>
      </c>
      <c r="H353" s="125"/>
      <c r="I353" s="125"/>
      <c r="J353" s="125"/>
      <c r="K353" s="125"/>
      <c r="M353" s="125"/>
      <c r="N353" s="125"/>
      <c r="O353" s="125"/>
      <c r="P353" s="125"/>
      <c r="Q353" s="125"/>
      <c r="R353" s="125"/>
      <c r="AB353" s="125"/>
    </row>
    <row r="354" spans="1:28" ht="13">
      <c r="A354" s="127"/>
      <c r="B354" s="127"/>
      <c r="C354" s="127">
        <f t="shared" ca="1" si="5"/>
        <v>1683</v>
      </c>
      <c r="E354" s="127"/>
      <c r="G354" s="127" t="s">
        <v>589</v>
      </c>
      <c r="H354" s="125"/>
      <c r="I354" s="125"/>
      <c r="J354" s="125"/>
      <c r="K354" s="125"/>
      <c r="M354" s="125"/>
      <c r="N354" s="125"/>
      <c r="O354" s="125"/>
      <c r="P354" s="125"/>
      <c r="Q354" s="125"/>
      <c r="R354" s="125"/>
      <c r="AB354" s="125"/>
    </row>
    <row r="355" spans="1:28" ht="13">
      <c r="A355" s="127"/>
      <c r="B355" s="127"/>
      <c r="C355" s="127">
        <f t="shared" ca="1" si="5"/>
        <v>1682</v>
      </c>
      <c r="E355" s="127"/>
      <c r="G355" s="127" t="s">
        <v>590</v>
      </c>
      <c r="H355" s="125"/>
      <c r="I355" s="125"/>
      <c r="J355" s="125"/>
      <c r="K355" s="125"/>
      <c r="M355" s="125"/>
      <c r="N355" s="125"/>
      <c r="O355" s="125"/>
      <c r="P355" s="125"/>
      <c r="Q355" s="125"/>
      <c r="R355" s="125"/>
      <c r="AB355" s="125"/>
    </row>
    <row r="356" spans="1:28" ht="13">
      <c r="A356" s="127"/>
      <c r="B356" s="127"/>
      <c r="C356" s="127">
        <f t="shared" ca="1" si="5"/>
        <v>1681</v>
      </c>
      <c r="E356" s="127"/>
      <c r="G356" s="127" t="s">
        <v>591</v>
      </c>
      <c r="H356" s="125"/>
      <c r="I356" s="125"/>
      <c r="J356" s="125"/>
      <c r="K356" s="125"/>
      <c r="M356" s="125"/>
      <c r="N356" s="125"/>
      <c r="O356" s="125"/>
      <c r="P356" s="125"/>
      <c r="Q356" s="125"/>
      <c r="R356" s="125"/>
      <c r="AB356" s="125"/>
    </row>
    <row r="357" spans="1:28" ht="13">
      <c r="A357" s="127"/>
      <c r="B357" s="127"/>
      <c r="C357" s="127">
        <f t="shared" ca="1" si="5"/>
        <v>1680</v>
      </c>
      <c r="E357" s="127"/>
      <c r="G357" s="127" t="s">
        <v>592</v>
      </c>
      <c r="H357" s="125"/>
      <c r="I357" s="125"/>
      <c r="J357" s="125"/>
      <c r="K357" s="125"/>
      <c r="M357" s="125"/>
      <c r="N357" s="125"/>
      <c r="O357" s="125"/>
      <c r="P357" s="125"/>
      <c r="Q357" s="125"/>
      <c r="R357" s="125"/>
      <c r="AB357" s="125"/>
    </row>
    <row r="358" spans="1:28" ht="13">
      <c r="A358" s="127"/>
      <c r="B358" s="127"/>
      <c r="C358" s="127">
        <f t="shared" ca="1" si="5"/>
        <v>1679</v>
      </c>
      <c r="E358" s="127"/>
      <c r="G358" s="127" t="s">
        <v>593</v>
      </c>
      <c r="H358" s="125"/>
      <c r="I358" s="125"/>
      <c r="J358" s="125"/>
      <c r="K358" s="125"/>
      <c r="M358" s="125"/>
      <c r="N358" s="125"/>
      <c r="O358" s="125"/>
      <c r="P358" s="125"/>
      <c r="Q358" s="125"/>
      <c r="R358" s="125"/>
      <c r="AB358" s="125"/>
    </row>
    <row r="359" spans="1:28" ht="13">
      <c r="A359" s="127"/>
      <c r="B359" s="127"/>
      <c r="C359" s="127">
        <f t="shared" ca="1" si="5"/>
        <v>1678</v>
      </c>
      <c r="E359" s="127"/>
      <c r="G359" s="127" t="s">
        <v>594</v>
      </c>
      <c r="H359" s="125"/>
      <c r="I359" s="125"/>
      <c r="J359" s="125"/>
      <c r="K359" s="125"/>
      <c r="M359" s="125"/>
      <c r="N359" s="125"/>
      <c r="O359" s="125"/>
      <c r="P359" s="125"/>
      <c r="Q359" s="125"/>
      <c r="R359" s="125"/>
      <c r="AB359" s="125"/>
    </row>
    <row r="360" spans="1:28" ht="13">
      <c r="A360" s="127"/>
      <c r="B360" s="127"/>
      <c r="C360" s="127">
        <f t="shared" ca="1" si="5"/>
        <v>1677</v>
      </c>
      <c r="E360" s="127"/>
      <c r="G360" s="127" t="s">
        <v>595</v>
      </c>
      <c r="H360" s="125"/>
      <c r="I360" s="125"/>
      <c r="J360" s="125"/>
      <c r="K360" s="125"/>
      <c r="M360" s="125"/>
      <c r="N360" s="125"/>
      <c r="O360" s="125"/>
      <c r="P360" s="125"/>
      <c r="Q360" s="125"/>
      <c r="R360" s="125"/>
      <c r="AB360" s="125"/>
    </row>
    <row r="361" spans="1:28" ht="13">
      <c r="A361" s="127"/>
      <c r="B361" s="127"/>
      <c r="C361" s="127">
        <f t="shared" ca="1" si="5"/>
        <v>1676</v>
      </c>
      <c r="E361" s="127"/>
      <c r="G361" s="127" t="s">
        <v>596</v>
      </c>
      <c r="H361" s="125"/>
      <c r="I361" s="125"/>
      <c r="J361" s="125"/>
      <c r="K361" s="125"/>
      <c r="M361" s="125"/>
      <c r="N361" s="125"/>
      <c r="O361" s="125"/>
      <c r="P361" s="125"/>
      <c r="Q361" s="125"/>
      <c r="R361" s="125"/>
      <c r="AB361" s="125"/>
    </row>
    <row r="362" spans="1:28" ht="13">
      <c r="A362" s="127"/>
      <c r="B362" s="127"/>
      <c r="C362" s="127">
        <f t="shared" ca="1" si="5"/>
        <v>1675</v>
      </c>
      <c r="E362" s="127"/>
      <c r="G362" s="127" t="s">
        <v>597</v>
      </c>
      <c r="H362" s="125"/>
      <c r="I362" s="125"/>
      <c r="J362" s="125"/>
      <c r="K362" s="125"/>
      <c r="M362" s="125"/>
      <c r="N362" s="125"/>
      <c r="O362" s="125"/>
      <c r="P362" s="125"/>
      <c r="Q362" s="125"/>
      <c r="R362" s="125"/>
      <c r="AB362" s="125"/>
    </row>
    <row r="363" spans="1:28" ht="13">
      <c r="A363" s="127"/>
      <c r="B363" s="127"/>
      <c r="C363" s="127">
        <f t="shared" ca="1" si="5"/>
        <v>1674</v>
      </c>
      <c r="E363" s="127"/>
      <c r="G363" s="127" t="s">
        <v>598</v>
      </c>
      <c r="H363" s="125"/>
      <c r="I363" s="125"/>
      <c r="J363" s="125"/>
      <c r="K363" s="125"/>
      <c r="M363" s="125"/>
      <c r="N363" s="125"/>
      <c r="O363" s="125"/>
      <c r="P363" s="125"/>
      <c r="Q363" s="125"/>
      <c r="R363" s="125"/>
      <c r="AB363" s="125"/>
    </row>
    <row r="364" spans="1:28" ht="13">
      <c r="A364" s="127"/>
      <c r="B364" s="127"/>
      <c r="C364" s="127">
        <f t="shared" ca="1" si="5"/>
        <v>1673</v>
      </c>
      <c r="E364" s="127"/>
      <c r="G364" s="127" t="s">
        <v>599</v>
      </c>
      <c r="H364" s="125"/>
      <c r="I364" s="125"/>
      <c r="J364" s="125"/>
      <c r="K364" s="125"/>
      <c r="M364" s="125"/>
      <c r="N364" s="125"/>
      <c r="O364" s="125"/>
      <c r="P364" s="125"/>
      <c r="Q364" s="125"/>
      <c r="R364" s="125"/>
      <c r="AB364" s="125"/>
    </row>
    <row r="365" spans="1:28" ht="13">
      <c r="A365" s="127"/>
      <c r="B365" s="127"/>
      <c r="C365" s="127">
        <f t="shared" ca="1" si="5"/>
        <v>1672</v>
      </c>
      <c r="E365" s="127"/>
      <c r="G365" s="127" t="s">
        <v>600</v>
      </c>
      <c r="H365" s="125"/>
      <c r="I365" s="125"/>
      <c r="J365" s="125"/>
      <c r="K365" s="125"/>
      <c r="M365" s="125"/>
      <c r="N365" s="125"/>
      <c r="O365" s="125"/>
      <c r="P365" s="125"/>
      <c r="Q365" s="125"/>
      <c r="R365" s="125"/>
      <c r="AB365" s="125"/>
    </row>
    <row r="366" spans="1:28" ht="13">
      <c r="A366" s="127"/>
      <c r="B366" s="127"/>
      <c r="C366" s="127">
        <f t="shared" ca="1" si="5"/>
        <v>1671</v>
      </c>
      <c r="E366" s="127"/>
      <c r="G366" s="127" t="s">
        <v>601</v>
      </c>
      <c r="H366" s="125"/>
      <c r="I366" s="125"/>
      <c r="J366" s="125"/>
      <c r="K366" s="125"/>
      <c r="M366" s="125"/>
      <c r="N366" s="125"/>
      <c r="O366" s="125"/>
      <c r="P366" s="125"/>
      <c r="Q366" s="125"/>
      <c r="R366" s="125"/>
      <c r="AB366" s="125"/>
    </row>
    <row r="367" spans="1:28" ht="13">
      <c r="A367" s="127"/>
      <c r="B367" s="127"/>
      <c r="C367" s="127">
        <f t="shared" ca="1" si="5"/>
        <v>1670</v>
      </c>
      <c r="E367" s="127"/>
      <c r="G367" s="127" t="s">
        <v>602</v>
      </c>
      <c r="H367" s="125"/>
      <c r="I367" s="125"/>
      <c r="J367" s="125"/>
      <c r="K367" s="125"/>
      <c r="M367" s="125"/>
      <c r="N367" s="125"/>
      <c r="O367" s="125"/>
      <c r="P367" s="125"/>
      <c r="Q367" s="125"/>
      <c r="R367" s="125"/>
      <c r="AB367" s="125"/>
    </row>
    <row r="368" spans="1:28" ht="13">
      <c r="A368" s="127"/>
      <c r="B368" s="127"/>
      <c r="C368" s="127">
        <f t="shared" ca="1" si="5"/>
        <v>1669</v>
      </c>
      <c r="E368" s="127"/>
      <c r="G368" s="127" t="s">
        <v>603</v>
      </c>
      <c r="H368" s="125"/>
      <c r="I368" s="125"/>
      <c r="J368" s="125"/>
      <c r="K368" s="125"/>
      <c r="M368" s="125"/>
      <c r="N368" s="125"/>
      <c r="O368" s="125"/>
      <c r="P368" s="125"/>
      <c r="Q368" s="125"/>
      <c r="R368" s="125"/>
      <c r="AB368" s="125"/>
    </row>
    <row r="369" spans="1:28" ht="13">
      <c r="A369" s="127"/>
      <c r="B369" s="127"/>
      <c r="C369" s="127">
        <f t="shared" ca="1" si="5"/>
        <v>1668</v>
      </c>
      <c r="E369" s="127"/>
      <c r="G369" s="127" t="s">
        <v>604</v>
      </c>
      <c r="H369" s="125"/>
      <c r="I369" s="125"/>
      <c r="J369" s="125"/>
      <c r="K369" s="125"/>
      <c r="M369" s="125"/>
      <c r="N369" s="125"/>
      <c r="O369" s="125"/>
      <c r="P369" s="125"/>
      <c r="Q369" s="125"/>
      <c r="R369" s="125"/>
      <c r="AB369" s="125"/>
    </row>
    <row r="370" spans="1:28" ht="13">
      <c r="A370" s="127"/>
      <c r="B370" s="127"/>
      <c r="C370" s="127">
        <f t="shared" ca="1" si="5"/>
        <v>1667</v>
      </c>
      <c r="E370" s="127"/>
      <c r="G370" s="127" t="s">
        <v>605</v>
      </c>
      <c r="H370" s="125"/>
      <c r="I370" s="125"/>
      <c r="J370" s="125"/>
      <c r="K370" s="125"/>
      <c r="M370" s="125"/>
      <c r="N370" s="125"/>
      <c r="O370" s="125"/>
      <c r="P370" s="125"/>
      <c r="Q370" s="125"/>
      <c r="R370" s="125"/>
      <c r="AB370" s="125"/>
    </row>
    <row r="371" spans="1:28" ht="13">
      <c r="A371" s="127"/>
      <c r="B371" s="127"/>
      <c r="C371" s="127">
        <f t="shared" ca="1" si="5"/>
        <v>1666</v>
      </c>
      <c r="E371" s="127"/>
      <c r="G371" s="127" t="s">
        <v>606</v>
      </c>
      <c r="H371" s="125"/>
      <c r="I371" s="125"/>
      <c r="J371" s="125"/>
      <c r="K371" s="125"/>
      <c r="M371" s="125"/>
      <c r="N371" s="125"/>
      <c r="O371" s="125"/>
      <c r="P371" s="125"/>
      <c r="Q371" s="125"/>
      <c r="R371" s="125"/>
      <c r="AB371" s="125"/>
    </row>
    <row r="372" spans="1:28" ht="13">
      <c r="A372" s="127"/>
      <c r="B372" s="127"/>
      <c r="C372" s="127">
        <f t="shared" ca="1" si="5"/>
        <v>1665</v>
      </c>
      <c r="E372" s="127"/>
      <c r="G372" s="127" t="s">
        <v>607</v>
      </c>
      <c r="H372" s="125"/>
      <c r="I372" s="125"/>
      <c r="J372" s="125"/>
      <c r="K372" s="125"/>
      <c r="M372" s="125"/>
      <c r="N372" s="125"/>
      <c r="O372" s="125"/>
      <c r="P372" s="125"/>
      <c r="Q372" s="125"/>
      <c r="R372" s="125"/>
      <c r="AB372" s="125"/>
    </row>
    <row r="373" spans="1:28" ht="13">
      <c r="A373" s="127"/>
      <c r="B373" s="127"/>
      <c r="C373" s="127">
        <f t="shared" ca="1" si="5"/>
        <v>1664</v>
      </c>
      <c r="E373" s="127"/>
      <c r="G373" s="127" t="s">
        <v>608</v>
      </c>
      <c r="H373" s="125"/>
      <c r="I373" s="125"/>
      <c r="J373" s="125"/>
      <c r="K373" s="125"/>
      <c r="M373" s="125"/>
      <c r="N373" s="125"/>
      <c r="O373" s="125"/>
      <c r="P373" s="125"/>
      <c r="Q373" s="125"/>
      <c r="R373" s="125"/>
      <c r="AB373" s="125"/>
    </row>
    <row r="374" spans="1:28" ht="13">
      <c r="A374" s="127"/>
      <c r="B374" s="127"/>
      <c r="C374" s="127">
        <f t="shared" ca="1" si="5"/>
        <v>1663</v>
      </c>
      <c r="E374" s="127"/>
      <c r="G374" s="127" t="s">
        <v>609</v>
      </c>
      <c r="H374" s="125"/>
      <c r="I374" s="125"/>
      <c r="J374" s="125"/>
      <c r="K374" s="125"/>
      <c r="M374" s="125"/>
      <c r="N374" s="125"/>
      <c r="O374" s="125"/>
      <c r="P374" s="125"/>
      <c r="Q374" s="125"/>
      <c r="R374" s="125"/>
      <c r="AB374" s="125"/>
    </row>
    <row r="375" spans="1:28" ht="13">
      <c r="A375" s="127"/>
      <c r="B375" s="127"/>
      <c r="C375" s="127">
        <f t="shared" ca="1" si="5"/>
        <v>1662</v>
      </c>
      <c r="E375" s="127"/>
      <c r="G375" s="127" t="s">
        <v>610</v>
      </c>
      <c r="H375" s="125"/>
      <c r="I375" s="125"/>
      <c r="J375" s="125"/>
      <c r="K375" s="125"/>
      <c r="M375" s="125"/>
      <c r="N375" s="125"/>
      <c r="O375" s="125"/>
      <c r="P375" s="125"/>
      <c r="Q375" s="125"/>
      <c r="R375" s="125"/>
      <c r="AB375" s="125"/>
    </row>
    <row r="376" spans="1:28" ht="13">
      <c r="A376" s="127"/>
      <c r="B376" s="127"/>
      <c r="C376" s="127">
        <f t="shared" ca="1" si="5"/>
        <v>1661</v>
      </c>
      <c r="E376" s="127"/>
      <c r="G376" s="127" t="s">
        <v>611</v>
      </c>
      <c r="H376" s="125"/>
      <c r="I376" s="125"/>
      <c r="J376" s="125"/>
      <c r="K376" s="125"/>
      <c r="M376" s="125"/>
      <c r="N376" s="125"/>
      <c r="O376" s="125"/>
      <c r="P376" s="125"/>
      <c r="Q376" s="125"/>
      <c r="R376" s="125"/>
      <c r="AB376" s="125"/>
    </row>
    <row r="377" spans="1:28" ht="13">
      <c r="A377" s="127"/>
      <c r="B377" s="127"/>
      <c r="C377" s="127">
        <f t="shared" ca="1" si="5"/>
        <v>1660</v>
      </c>
      <c r="E377" s="127"/>
      <c r="G377" s="127" t="s">
        <v>612</v>
      </c>
      <c r="H377" s="125"/>
      <c r="I377" s="125"/>
      <c r="J377" s="125"/>
      <c r="K377" s="125"/>
      <c r="M377" s="125"/>
      <c r="N377" s="125"/>
      <c r="O377" s="125"/>
      <c r="P377" s="125"/>
      <c r="Q377" s="125"/>
      <c r="R377" s="125"/>
      <c r="AB377" s="125"/>
    </row>
    <row r="378" spans="1:28" ht="13">
      <c r="A378" s="127"/>
      <c r="B378" s="127"/>
      <c r="C378" s="127">
        <f t="shared" ca="1" si="5"/>
        <v>1659</v>
      </c>
      <c r="E378" s="127"/>
      <c r="G378" s="127" t="s">
        <v>613</v>
      </c>
      <c r="H378" s="125"/>
      <c r="I378" s="125"/>
      <c r="J378" s="125"/>
      <c r="K378" s="125"/>
      <c r="M378" s="125"/>
      <c r="N378" s="125"/>
      <c r="O378" s="125"/>
      <c r="P378" s="125"/>
      <c r="Q378" s="125"/>
      <c r="R378" s="125"/>
      <c r="AB378" s="125"/>
    </row>
    <row r="379" spans="1:28" ht="13">
      <c r="A379" s="127"/>
      <c r="B379" s="127"/>
      <c r="C379" s="127">
        <f t="shared" ca="1" si="5"/>
        <v>1658</v>
      </c>
      <c r="E379" s="127"/>
      <c r="G379" s="127" t="s">
        <v>614</v>
      </c>
      <c r="H379" s="125"/>
      <c r="I379" s="125"/>
      <c r="J379" s="125"/>
      <c r="K379" s="125"/>
      <c r="M379" s="125"/>
      <c r="N379" s="125"/>
      <c r="O379" s="125"/>
      <c r="P379" s="125"/>
      <c r="Q379" s="125"/>
      <c r="R379" s="125"/>
      <c r="AB379" s="125"/>
    </row>
    <row r="380" spans="1:28" ht="13">
      <c r="A380" s="127"/>
      <c r="B380" s="127"/>
      <c r="C380" s="127">
        <f t="shared" ca="1" si="5"/>
        <v>1657</v>
      </c>
      <c r="E380" s="127"/>
      <c r="G380" s="127" t="s">
        <v>615</v>
      </c>
      <c r="H380" s="125"/>
      <c r="I380" s="125"/>
      <c r="J380" s="125"/>
      <c r="K380" s="125"/>
      <c r="M380" s="125"/>
      <c r="N380" s="125"/>
      <c r="O380" s="125"/>
      <c r="P380" s="125"/>
      <c r="Q380" s="125"/>
      <c r="R380" s="125"/>
      <c r="AB380" s="125"/>
    </row>
    <row r="381" spans="1:28" ht="12">
      <c r="A381" s="127"/>
      <c r="B381" s="127"/>
      <c r="C381" s="127">
        <f t="shared" ca="1" si="5"/>
        <v>1656</v>
      </c>
      <c r="E381" s="127"/>
      <c r="G381" s="127"/>
      <c r="H381" s="125"/>
      <c r="I381" s="125"/>
      <c r="J381" s="125"/>
      <c r="K381" s="125"/>
      <c r="M381" s="125"/>
      <c r="N381" s="125"/>
      <c r="O381" s="125"/>
      <c r="P381" s="125"/>
      <c r="Q381" s="125"/>
      <c r="R381" s="125"/>
      <c r="AB381" s="125"/>
    </row>
    <row r="382" spans="1:28" ht="12">
      <c r="A382" s="127"/>
      <c r="B382" s="127"/>
      <c r="C382" s="127">
        <f t="shared" ca="1" si="5"/>
        <v>1655</v>
      </c>
      <c r="E382" s="127"/>
      <c r="G382" s="127"/>
      <c r="H382" s="125"/>
      <c r="I382" s="125"/>
      <c r="J382" s="125"/>
      <c r="K382" s="125"/>
      <c r="M382" s="125"/>
      <c r="N382" s="125"/>
      <c r="O382" s="125"/>
      <c r="P382" s="125"/>
      <c r="Q382" s="125"/>
      <c r="R382" s="125"/>
      <c r="AB382" s="125"/>
    </row>
    <row r="383" spans="1:28" ht="12">
      <c r="A383" s="127"/>
      <c r="B383" s="127"/>
      <c r="C383" s="127">
        <f t="shared" ca="1" si="5"/>
        <v>1654</v>
      </c>
      <c r="E383" s="127"/>
      <c r="G383" s="127"/>
      <c r="H383" s="125"/>
      <c r="I383" s="125"/>
      <c r="J383" s="125"/>
      <c r="K383" s="125"/>
      <c r="M383" s="125"/>
      <c r="N383" s="125"/>
      <c r="O383" s="125"/>
      <c r="P383" s="125"/>
      <c r="Q383" s="125"/>
      <c r="R383" s="125"/>
      <c r="AB383" s="125"/>
    </row>
    <row r="384" spans="1:28" ht="12">
      <c r="A384" s="127"/>
      <c r="B384" s="127"/>
      <c r="C384" s="127">
        <f t="shared" ca="1" si="5"/>
        <v>1653</v>
      </c>
      <c r="E384" s="127"/>
      <c r="G384" s="127"/>
      <c r="H384" s="125"/>
      <c r="I384" s="125"/>
      <c r="J384" s="125"/>
      <c r="K384" s="125"/>
      <c r="M384" s="125"/>
      <c r="N384" s="125"/>
      <c r="O384" s="125"/>
      <c r="P384" s="125"/>
      <c r="Q384" s="125"/>
      <c r="R384" s="125"/>
      <c r="AB384" s="125"/>
    </row>
    <row r="385" spans="1:28" ht="12">
      <c r="A385" s="127"/>
      <c r="B385" s="127"/>
      <c r="C385" s="127">
        <f t="shared" ca="1" si="5"/>
        <v>1652</v>
      </c>
      <c r="E385" s="127"/>
      <c r="G385" s="127"/>
      <c r="H385" s="125"/>
      <c r="I385" s="125"/>
      <c r="J385" s="125"/>
      <c r="K385" s="125"/>
      <c r="M385" s="125"/>
      <c r="N385" s="125"/>
      <c r="O385" s="125"/>
      <c r="P385" s="125"/>
      <c r="Q385" s="125"/>
      <c r="R385" s="125"/>
      <c r="AB385" s="125"/>
    </row>
    <row r="386" spans="1:28" ht="12">
      <c r="A386" s="127"/>
      <c r="B386" s="127"/>
      <c r="C386" s="127">
        <f t="shared" ca="1" si="5"/>
        <v>1651</v>
      </c>
      <c r="E386" s="127"/>
      <c r="G386" s="127"/>
      <c r="H386" s="125"/>
      <c r="I386" s="125"/>
      <c r="J386" s="125"/>
      <c r="K386" s="125"/>
      <c r="M386" s="125"/>
      <c r="N386" s="125"/>
      <c r="O386" s="125"/>
      <c r="P386" s="125"/>
      <c r="Q386" s="125"/>
      <c r="R386" s="125"/>
      <c r="AB386" s="125"/>
    </row>
    <row r="387" spans="1:28" ht="12">
      <c r="A387" s="127"/>
      <c r="B387" s="127"/>
      <c r="C387" s="127">
        <f t="shared" ca="1" si="5"/>
        <v>1650</v>
      </c>
      <c r="E387" s="127"/>
      <c r="G387" s="127"/>
      <c r="H387" s="125"/>
      <c r="I387" s="125"/>
      <c r="J387" s="125"/>
      <c r="K387" s="125"/>
      <c r="M387" s="125"/>
      <c r="N387" s="125"/>
      <c r="O387" s="125"/>
      <c r="P387" s="125"/>
      <c r="Q387" s="125"/>
      <c r="R387" s="125"/>
      <c r="AB387" s="125"/>
    </row>
    <row r="388" spans="1:28" ht="12">
      <c r="A388" s="127"/>
      <c r="B388" s="127"/>
      <c r="C388" s="127">
        <f t="shared" ca="1" si="5"/>
        <v>1649</v>
      </c>
      <c r="E388" s="127"/>
      <c r="G388" s="127"/>
      <c r="H388" s="125"/>
      <c r="I388" s="125"/>
      <c r="J388" s="125"/>
      <c r="K388" s="125"/>
      <c r="M388" s="125"/>
      <c r="N388" s="125"/>
      <c r="O388" s="125"/>
      <c r="P388" s="125"/>
      <c r="Q388" s="125"/>
      <c r="R388" s="125"/>
      <c r="AB388" s="125"/>
    </row>
    <row r="389" spans="1:28" ht="12">
      <c r="A389" s="127"/>
      <c r="B389" s="127"/>
      <c r="C389" s="127">
        <f t="shared" ca="1" si="5"/>
        <v>1648</v>
      </c>
      <c r="E389" s="127"/>
      <c r="G389" s="127"/>
      <c r="H389" s="125"/>
      <c r="I389" s="125"/>
      <c r="J389" s="125"/>
      <c r="K389" s="125"/>
      <c r="M389" s="125"/>
      <c r="N389" s="125"/>
      <c r="O389" s="125"/>
      <c r="P389" s="125"/>
      <c r="Q389" s="125"/>
      <c r="R389" s="125"/>
      <c r="AB389" s="125"/>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Formulario Apertura CTA.</vt:lpstr>
      <vt:lpstr>DATOS</vt:lpstr>
      <vt:lpstr>'Formulario Apertura CTA.'!Área_de_impresión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Sisa</dc:creator>
  <cp:lastModifiedBy>Tecnología Luchita</cp:lastModifiedBy>
  <cp:lastPrinted>2025-09-04T22:31:24Z</cp:lastPrinted>
  <dcterms:created xsi:type="dcterms:W3CDTF">2025-09-04T14:10:46Z</dcterms:created>
  <dcterms:modified xsi:type="dcterms:W3CDTF">2025-09-05T14:34:30Z</dcterms:modified>
</cp:coreProperties>
</file>